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Цифровые билборды" sheetId="4" r:id="rId1"/>
  </sheets>
  <definedNames>
    <definedName name="_xlnm._FilterDatabase" localSheetId="0" hidden="1">'Цифровые билборды'!$A$1:$P$52</definedName>
  </definedNames>
  <calcPr calcId="162913"/>
</workbook>
</file>

<file path=xl/calcChain.xml><?xml version="1.0" encoding="utf-8"?>
<calcChain xmlns="http://schemas.openxmlformats.org/spreadsheetml/2006/main">
  <c r="L49" i="4" l="1"/>
  <c r="N49" i="4" s="1"/>
  <c r="O49" i="4" s="1"/>
  <c r="L50" i="4"/>
  <c r="N50" i="4" s="1"/>
  <c r="O50" i="4" s="1"/>
  <c r="L51" i="4"/>
  <c r="N51" i="4" s="1"/>
  <c r="O51" i="4" s="1"/>
  <c r="L52" i="4"/>
  <c r="N52" i="4" s="1"/>
  <c r="O52" i="4" s="1"/>
  <c r="L32" i="4" l="1"/>
  <c r="N32" i="4" s="1"/>
  <c r="O32" i="4" s="1"/>
  <c r="L16" i="4"/>
  <c r="N16" i="4" s="1"/>
  <c r="O16" i="4" s="1"/>
  <c r="L9" i="4"/>
  <c r="N9" i="4" s="1"/>
  <c r="O9" i="4" s="1"/>
  <c r="L7" i="4"/>
  <c r="N7" i="4" s="1"/>
  <c r="O7" i="4" s="1"/>
  <c r="L48" i="4"/>
  <c r="N48" i="4" s="1"/>
  <c r="O48" i="4" s="1"/>
  <c r="L47" i="4"/>
  <c r="N47" i="4" s="1"/>
  <c r="O47" i="4" s="1"/>
  <c r="L46" i="4"/>
  <c r="N46" i="4" s="1"/>
  <c r="O46" i="4" s="1"/>
  <c r="L45" i="4"/>
  <c r="N45" i="4" s="1"/>
  <c r="O45" i="4" s="1"/>
  <c r="L44" i="4"/>
  <c r="N44" i="4" s="1"/>
  <c r="O44" i="4" s="1"/>
  <c r="L43" i="4"/>
  <c r="N43" i="4" s="1"/>
  <c r="O43" i="4" s="1"/>
  <c r="L3" i="4"/>
  <c r="N3" i="4" s="1"/>
  <c r="O3" i="4" s="1"/>
  <c r="L4" i="4"/>
  <c r="N4" i="4" s="1"/>
  <c r="O4" i="4" s="1"/>
  <c r="L5" i="4"/>
  <c r="N5" i="4" s="1"/>
  <c r="O5" i="4" s="1"/>
  <c r="L6" i="4"/>
  <c r="N6" i="4" s="1"/>
  <c r="O6" i="4" s="1"/>
  <c r="L8" i="4"/>
  <c r="N8" i="4" s="1"/>
  <c r="O8" i="4" s="1"/>
  <c r="L10" i="4"/>
  <c r="N10" i="4" s="1"/>
  <c r="O10" i="4" s="1"/>
  <c r="L11" i="4"/>
  <c r="N11" i="4" s="1"/>
  <c r="O11" i="4" s="1"/>
  <c r="L12" i="4"/>
  <c r="N12" i="4" s="1"/>
  <c r="O12" i="4" s="1"/>
  <c r="L13" i="4"/>
  <c r="N13" i="4" s="1"/>
  <c r="O13" i="4" s="1"/>
  <c r="L14" i="4"/>
  <c r="N14" i="4" s="1"/>
  <c r="O14" i="4" s="1"/>
  <c r="L15" i="4"/>
  <c r="N15" i="4" s="1"/>
  <c r="O15" i="4" s="1"/>
  <c r="L17" i="4"/>
  <c r="N17" i="4" s="1"/>
  <c r="O17" i="4" s="1"/>
  <c r="L18" i="4"/>
  <c r="N18" i="4" s="1"/>
  <c r="O18" i="4" s="1"/>
  <c r="L19" i="4"/>
  <c r="N19" i="4" s="1"/>
  <c r="O19" i="4" s="1"/>
  <c r="L20" i="4"/>
  <c r="N20" i="4" s="1"/>
  <c r="O20" i="4" s="1"/>
  <c r="L21" i="4"/>
  <c r="N21" i="4" s="1"/>
  <c r="O21" i="4" s="1"/>
  <c r="L22" i="4"/>
  <c r="N22" i="4" s="1"/>
  <c r="O22" i="4" s="1"/>
  <c r="L23" i="4"/>
  <c r="N23" i="4" s="1"/>
  <c r="O23" i="4" s="1"/>
  <c r="L24" i="4"/>
  <c r="N24" i="4" s="1"/>
  <c r="O24" i="4" s="1"/>
  <c r="L25" i="4"/>
  <c r="N25" i="4" s="1"/>
  <c r="O25" i="4" s="1"/>
  <c r="L26" i="4"/>
  <c r="N26" i="4" s="1"/>
  <c r="O26" i="4" s="1"/>
  <c r="L27" i="4"/>
  <c r="N27" i="4" s="1"/>
  <c r="O27" i="4" s="1"/>
  <c r="L28" i="4"/>
  <c r="N28" i="4" s="1"/>
  <c r="O28" i="4" s="1"/>
  <c r="L29" i="4"/>
  <c r="N29" i="4" s="1"/>
  <c r="O29" i="4" s="1"/>
  <c r="L30" i="4"/>
  <c r="N30" i="4" s="1"/>
  <c r="O30" i="4" s="1"/>
  <c r="L31" i="4"/>
  <c r="N31" i="4" s="1"/>
  <c r="O31" i="4" s="1"/>
  <c r="L33" i="4"/>
  <c r="N33" i="4" s="1"/>
  <c r="O33" i="4" s="1"/>
  <c r="L34" i="4"/>
  <c r="N34" i="4" s="1"/>
  <c r="O34" i="4" s="1"/>
  <c r="L35" i="4"/>
  <c r="N35" i="4" s="1"/>
  <c r="O35" i="4" s="1"/>
  <c r="L36" i="4"/>
  <c r="N36" i="4" s="1"/>
  <c r="O36" i="4" s="1"/>
  <c r="L37" i="4"/>
  <c r="N37" i="4" s="1"/>
  <c r="O37" i="4" s="1"/>
  <c r="L38" i="4"/>
  <c r="N38" i="4" s="1"/>
  <c r="O38" i="4" s="1"/>
  <c r="L39" i="4"/>
  <c r="N39" i="4" s="1"/>
  <c r="O39" i="4" s="1"/>
  <c r="L40" i="4"/>
  <c r="N40" i="4" s="1"/>
  <c r="O40" i="4" s="1"/>
  <c r="L41" i="4"/>
  <c r="N41" i="4" s="1"/>
  <c r="O41" i="4" s="1"/>
  <c r="L42" i="4"/>
  <c r="N42" i="4" s="1"/>
  <c r="O42" i="4" s="1"/>
  <c r="L2" i="4"/>
  <c r="N2" i="4" s="1"/>
  <c r="O2" i="4" s="1"/>
</calcChain>
</file>

<file path=xl/sharedStrings.xml><?xml version="1.0" encoding="utf-8"?>
<sst xmlns="http://schemas.openxmlformats.org/spreadsheetml/2006/main" count="526" uniqueCount="155">
  <si>
    <t>Город</t>
  </si>
  <si>
    <t>Адрес</t>
  </si>
  <si>
    <t>Сторона</t>
  </si>
  <si>
    <t>Ярославль</t>
  </si>
  <si>
    <t>Победы ул., 27, ТЦ "Бутусовский", справа при движении к ТРЦ "Аура""</t>
  </si>
  <si>
    <t>Московский пр-т, за пересечением с ул.Наумова, справа при движении из центра</t>
  </si>
  <si>
    <t>Московский пр-т, напротив ГК "Святой Георгий", 50м до пересечения с ул.Малая Пролетарская, за ост."Большая Федоровская улица", справа при движении в центр</t>
  </si>
  <si>
    <t>Тутаевское шоссе, у Центрального офиса МТС, напротив ТРЦ "РИО" и гипермаркета "Лента", справа при движении из центра</t>
  </si>
  <si>
    <t>Ленинградский пр-т, за пересечением с ул.Е.Колесовой, 100м до развязки с Промышленным шоссе, 500м до гипермаркета "Магнит", справа при движении в центр, к ТРЦ "РИО" и гипермаркету "Лента"</t>
  </si>
  <si>
    <t>Октября пр-т, в районе пересечения с ул.Чкалова, у ТД "Эстет" и "Садко", справа при движении в центр</t>
  </si>
  <si>
    <t>Московский пр-т, 50м до пересечения с ул. Нагорная, справа при движении в центр</t>
  </si>
  <si>
    <t>Машиностроителей пр-т, поворот к гипермаркетам "Глобус","Leroy Merlin" и "Эльдорадо", слева при движении из центра</t>
  </si>
  <si>
    <t>Толбухина пр-т, 49а, СК"Автомобилист", пересечение с ул.Свердлова, 200м до Юбилейной пл., слева при движении от ул.Свободы</t>
  </si>
  <si>
    <t>Фрунзе пр-т, 50м от пересечения с Суздальским шоссе, 350м от Московского пр-та, справа при движении из центра, к гипермаркетам "Аксон", "МЕТРО", "Лента", ТЦ"Аллегро", автосалону "Nissan"</t>
  </si>
  <si>
    <t>Машиностроителей пр-т, у ост."Ул.Сахарова", выезд с территории  гипермаркетов "Глобус","Leroy Merlin" и "Эльдорадо", 60м до ул.Сосновая, справа при движении к пр-ту Авиаторов</t>
  </si>
  <si>
    <t>Победы ул., у стадиона "Шинник", 125м до ул. Свободы, в районе ТРЦ «Аура», справа при движении от ул. Свердлова</t>
  </si>
  <si>
    <t>Урочская ул., съезд с Октябрьского мост, 50м от выезда с ул.Тверицкая набережная, справа при движении из центра</t>
  </si>
  <si>
    <t>Урочская ул., пересечение ул. Дачной, справа при движении в центр</t>
  </si>
  <si>
    <t>Ленинградский пр-т., 53, пересечение с ул.Урицкого, напротив ТЦ "Космос", слева при движении из центра</t>
  </si>
  <si>
    <t>Толбухина пр-т, пересечение с ул.Б.Федоровская, съезд с моста через р.Которосль, при движении к Московскому пр-ту</t>
  </si>
  <si>
    <t>Авиаторов пр-т, 74, 100м от пересечения с ул.Красноборской, 400м до поворота на пр-т Машиностроителей, ТЦ "Космос" и гипермаркета "Лента", справа при движении из центра</t>
  </si>
  <si>
    <t>Октября пр-т, 96, район транспортной развязки, напротив АЗС "Shell", оптовый цветочный склад "Лазаревское"</t>
  </si>
  <si>
    <t>Октября пр-т, 40м от пересечения с ул. Промышленной, справа при движении из центра</t>
  </si>
  <si>
    <t>Свободы ул., д.27 слева</t>
  </si>
  <si>
    <t>Октября пр-кт/Толбухина ул, д.59</t>
  </si>
  <si>
    <t>Фрунзе пр-кт, д.32, ГП "МЕТРО"</t>
  </si>
  <si>
    <t>Московский пр-кт, д.45/Наумова ул.</t>
  </si>
  <si>
    <t>Московский пр-кт/Силикатное ш., Автовокзал</t>
  </si>
  <si>
    <t>Авиаторов пр-кт, н-в д.45, разделительная полоса</t>
  </si>
  <si>
    <t>Ленинградский пр-кт/Е.Колесовой ул.</t>
  </si>
  <si>
    <t>Республиканская ул., д.7, ТЦ Флагман</t>
  </si>
  <si>
    <t>Машиностроителей пр-кт, д.30, ТЦ "Яркий"</t>
  </si>
  <si>
    <t>Городской вал ул./Свободы ул.</t>
  </si>
  <si>
    <t>Октября пр-т/Промышленная ул.</t>
  </si>
  <si>
    <t>ТРК "Ярославский ВЕРНИСАЖ"</t>
  </si>
  <si>
    <t>Вид конструкции</t>
  </si>
  <si>
    <t>Способ показа</t>
  </si>
  <si>
    <t>Победы ул., 27, напротив ТРЦ "Аура"</t>
  </si>
  <si>
    <t>Толбухина пр-т, 100м от пересечения с ул. Б.Октябрьская, напротив ТЦ "Петровский пассаж", справа при движении из центра</t>
  </si>
  <si>
    <t>Московский пр-т, 163, напротив ТРЦ "Шоколад" и гипермаркета "Лента", справа при движении в центр</t>
  </si>
  <si>
    <t>Победы ул., д.27, напротив ТЦ Аура</t>
  </si>
  <si>
    <t>Фрунзе пр-кт, д.32, ГМ "МЕТРО"</t>
  </si>
  <si>
    <t>Московский пр-кт/Калинина ул.</t>
  </si>
  <si>
    <t>Координаты</t>
  </si>
  <si>
    <t>3х6</t>
  </si>
  <si>
    <t>Фото</t>
  </si>
  <si>
    <t>ЯЦБ-1</t>
  </si>
  <si>
    <t>ЯЦБ-2</t>
  </si>
  <si>
    <t>ЯЦБ-3</t>
  </si>
  <si>
    <t>ЯЦБ-4</t>
  </si>
  <si>
    <t>ЯЦБ-5</t>
  </si>
  <si>
    <t>ЯЦБ-7</t>
  </si>
  <si>
    <t>ЯЦБ-9</t>
  </si>
  <si>
    <t>ЯЦБ-10</t>
  </si>
  <si>
    <t>ЯЦБ-11</t>
  </si>
  <si>
    <t>ЯЦБ-12</t>
  </si>
  <si>
    <t>ЯЦБ-13</t>
  </si>
  <si>
    <t>ЯЦБ-14</t>
  </si>
  <si>
    <t>ЯЦБ-16</t>
  </si>
  <si>
    <t>ЯЦБ-17</t>
  </si>
  <si>
    <t>ЯЦБ-18</t>
  </si>
  <si>
    <t>ЯЦБ-19</t>
  </si>
  <si>
    <t>ЯЦБ-20</t>
  </si>
  <si>
    <t>ЯЦБ-21</t>
  </si>
  <si>
    <t>ЯЦБ-22</t>
  </si>
  <si>
    <t>ЯЦБ-23</t>
  </si>
  <si>
    <t>ЯЦБ-24</t>
  </si>
  <si>
    <t>ЯЦБ-25</t>
  </si>
  <si>
    <t>ЯЦБ-26</t>
  </si>
  <si>
    <t>ЯЦБ-27</t>
  </si>
  <si>
    <t>ЯЦБ-28</t>
  </si>
  <si>
    <t>ЯЦБ-29</t>
  </si>
  <si>
    <t>ЯЦБ-30</t>
  </si>
  <si>
    <t>ЯЦБ-32</t>
  </si>
  <si>
    <t>ЯЦБ-33</t>
  </si>
  <si>
    <t>ЯЦБ-34</t>
  </si>
  <si>
    <t>ЯЦБ-35</t>
  </si>
  <si>
    <t>ЯЦБ-36</t>
  </si>
  <si>
    <t>ЯЦБ-37</t>
  </si>
  <si>
    <t>ЯЦБ-38</t>
  </si>
  <si>
    <t>ЯЦБ-39</t>
  </si>
  <si>
    <t>ЯЦБ-40</t>
  </si>
  <si>
    <t>ЯЦБ-41</t>
  </si>
  <si>
    <t>Формат, м.</t>
  </si>
  <si>
    <t>Карта</t>
  </si>
  <si>
    <t>Цифровой билборд</t>
  </si>
  <si>
    <t>А</t>
  </si>
  <si>
    <t>Б</t>
  </si>
  <si>
    <t>Код</t>
  </si>
  <si>
    <t>Ролик, сек.</t>
  </si>
  <si>
    <t>Выходов в час</t>
  </si>
  <si>
    <t>Выходов в сутки</t>
  </si>
  <si>
    <t>Период, дней</t>
  </si>
  <si>
    <t>Выходов за период</t>
  </si>
  <si>
    <t>Аренда</t>
  </si>
  <si>
    <t>Московский пр-т, напротив отеля "Azimut Ярославль", пересечение с ул.Малая Пролетарская, за ост."Большая Федоровская улица", справа при движении в центр</t>
  </si>
  <si>
    <t>Урочская ул., съезд с Октябрьского моста, 50м от выезда с ул.Тверицкая набережная, справа при движении из центра</t>
  </si>
  <si>
    <t>Ленинградский пр-т, 53, пересечение с ул.Урицкого, напротив ТЦ "Космос", слева при движении из центра</t>
  </si>
  <si>
    <t>Комсомольская пл., д.7 по ул.Будкина, слева при движении от пр-та Толбухина</t>
  </si>
  <si>
    <t>ЯЦБ-42</t>
  </si>
  <si>
    <t>ЯЦБ-43</t>
  </si>
  <si>
    <t>ЯЦБ-44</t>
  </si>
  <si>
    <t>ЯЦБ-45</t>
  </si>
  <si>
    <t>ЯЦБ-46</t>
  </si>
  <si>
    <t>ЯЦБ-47</t>
  </si>
  <si>
    <t>57.629320, 39.868917</t>
  </si>
  <si>
    <t>57.608544, 39.880157</t>
  </si>
  <si>
    <t>57.611757, 39.882753</t>
  </si>
  <si>
    <t>57.671545, 39.838808</t>
  </si>
  <si>
    <t>57.678017, 39.797567</t>
  </si>
  <si>
    <t>57.637498, 39.858936</t>
  </si>
  <si>
    <t>57.604824, 39.878741</t>
  </si>
  <si>
    <t>57.639707, 39.962619</t>
  </si>
  <si>
    <t>57.631444, 39.858968</t>
  </si>
  <si>
    <t>57.598799, 39.879084</t>
  </si>
  <si>
    <t>57.640237, 39.962061</t>
  </si>
  <si>
    <t>57.627249, 39.867819</t>
  </si>
  <si>
    <t>57.643746, 39.904576</t>
  </si>
  <si>
    <t>57.644563, 39.905628</t>
  </si>
  <si>
    <t>57.680799, 39.792782</t>
  </si>
  <si>
    <t>57.608348, 39.860609</t>
  </si>
  <si>
    <t>57.652697, 39.936409</t>
  </si>
  <si>
    <t>57.662588, 39.843829</t>
  </si>
  <si>
    <t>57.655526, 39.845289</t>
  </si>
  <si>
    <t>57.625373, 39.874967</t>
  </si>
  <si>
    <t>57.636917, 39.860058</t>
  </si>
  <si>
    <t>57.591960, 39.898320</t>
  </si>
  <si>
    <t>57.608303, 39.880726</t>
  </si>
  <si>
    <t>57.592907, 39.863130</t>
  </si>
  <si>
    <t>57.645079, 39.920198</t>
  </si>
  <si>
    <t>57.678590, 39.797794</t>
  </si>
  <si>
    <t>57.636760, 39.882143</t>
  </si>
  <si>
    <t>57.645886, 39.954507</t>
  </si>
  <si>
    <t>57.626605, 39.848450</t>
  </si>
  <si>
    <t>57.654956, 39.844823</t>
  </si>
  <si>
    <t>57.570942, 39.844209</t>
  </si>
  <si>
    <t>57.627503, 39.868015</t>
  </si>
  <si>
    <t>57.576454, 39.845675</t>
  </si>
  <si>
    <t>57.627771, 39.868053</t>
  </si>
  <si>
    <t>57.575352, 39.844236</t>
  </si>
  <si>
    <t>57.611750, 39.882754</t>
  </si>
  <si>
    <t>57.604824, 39.878740</t>
  </si>
  <si>
    <t>57.608152, 39.835546</t>
  </si>
  <si>
    <t>ЯЦБ-15</t>
  </si>
  <si>
    <t>Свободы ул., 27, пл.Юности, слева при движении из центра, к ж/д вокзалу "Ярославль Главный", крыша</t>
  </si>
  <si>
    <t>Республиканская ул., 7, ТЦ "Флагман", справа при движении к Октябрьской пл.</t>
  </si>
  <si>
    <t>Городской Вал ул., пересечение с ул.Свободы, справа при движении от пр-та Ленина</t>
  </si>
  <si>
    <t>ЯЦБ-48</t>
  </si>
  <si>
    <t>ЯЦБ-49</t>
  </si>
  <si>
    <t>ЯЦБ-50</t>
  </si>
  <si>
    <t>ЯЦБ-51</t>
  </si>
  <si>
    <t>57.625301, 39.874760</t>
  </si>
  <si>
    <t>57.637013, 39.882808</t>
  </si>
  <si>
    <t>57.626973, 39.848637</t>
  </si>
  <si>
    <t>Статичная картинка, видеоролик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</si>
</sst>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isk.yandex.ru/i/PIlQp5E0HMxgEQ" TargetMode="External"/><Relationship Id="rId21" Type="http://schemas.openxmlformats.org/officeDocument/2006/relationships/hyperlink" Target="https://disk.yandex.ru/i/KTJWo0XpMthYAA" TargetMode="External"/><Relationship Id="rId34" Type="http://schemas.openxmlformats.org/officeDocument/2006/relationships/hyperlink" Target="https://disk.yandex.ru/i/wpmIySLnZXUdiw" TargetMode="External"/><Relationship Id="rId42" Type="http://schemas.openxmlformats.org/officeDocument/2006/relationships/hyperlink" Target="https://disk.yandex.ru/i/fSUGb0jeDReEoQ" TargetMode="External"/><Relationship Id="rId47" Type="http://schemas.openxmlformats.org/officeDocument/2006/relationships/hyperlink" Target="https://yandex.ru/maps/-/CDape8Nh" TargetMode="External"/><Relationship Id="rId50" Type="http://schemas.openxmlformats.org/officeDocument/2006/relationships/hyperlink" Target="https://yandex.ru/maps/-/CDape8Lp" TargetMode="External"/><Relationship Id="rId55" Type="http://schemas.openxmlformats.org/officeDocument/2006/relationships/hyperlink" Target="https://yandex.ru/maps/-/CDapeDmc" TargetMode="External"/><Relationship Id="rId63" Type="http://schemas.openxmlformats.org/officeDocument/2006/relationships/hyperlink" Target="https://yandex.ru/maps/-/CDapeHy3" TargetMode="External"/><Relationship Id="rId68" Type="http://schemas.openxmlformats.org/officeDocument/2006/relationships/hyperlink" Target="https://yandex.ru/maps/-/CDapeHl3" TargetMode="External"/><Relationship Id="rId76" Type="http://schemas.openxmlformats.org/officeDocument/2006/relationships/hyperlink" Target="https://yandex.ru/maps/-/CDapeL1A" TargetMode="External"/><Relationship Id="rId84" Type="http://schemas.openxmlformats.org/officeDocument/2006/relationships/hyperlink" Target="https://yandex.ru/maps/-/CDapeP0m" TargetMode="External"/><Relationship Id="rId89" Type="http://schemas.openxmlformats.org/officeDocument/2006/relationships/hyperlink" Target="https://yandex.ru/maps/-/CDapeT45" TargetMode="External"/><Relationship Id="rId97" Type="http://schemas.openxmlformats.org/officeDocument/2006/relationships/hyperlink" Target="https://yandex.ru/maps/-/CLUkiZlz" TargetMode="External"/><Relationship Id="rId7" Type="http://schemas.openxmlformats.org/officeDocument/2006/relationships/hyperlink" Target="https://disk.yandex.ru/i/GiZqCWG49Hp7DQ" TargetMode="External"/><Relationship Id="rId71" Type="http://schemas.openxmlformats.org/officeDocument/2006/relationships/hyperlink" Target="https://yandex.ru/maps/-/CDapeLNV" TargetMode="External"/><Relationship Id="rId92" Type="http://schemas.openxmlformats.org/officeDocument/2006/relationships/hyperlink" Target="https://yandex.ru/maps/-/CDape2-7" TargetMode="External"/><Relationship Id="rId2" Type="http://schemas.openxmlformats.org/officeDocument/2006/relationships/hyperlink" Target="https://disk.yandex.ru/i/_ACI8gpN5nAZYg" TargetMode="External"/><Relationship Id="rId16" Type="http://schemas.openxmlformats.org/officeDocument/2006/relationships/hyperlink" Target="https://disk.yandex.ru/i/E_9kjW_tA-Gl1g" TargetMode="External"/><Relationship Id="rId29" Type="http://schemas.openxmlformats.org/officeDocument/2006/relationships/hyperlink" Target="https://disk.yandex.ru/i/SxaeFR_Lv6WRug" TargetMode="External"/><Relationship Id="rId11" Type="http://schemas.openxmlformats.org/officeDocument/2006/relationships/hyperlink" Target="https://disk.yandex.ru/i/FDpKyuHySu9ilA" TargetMode="External"/><Relationship Id="rId24" Type="http://schemas.openxmlformats.org/officeDocument/2006/relationships/hyperlink" Target="https://disk.yandex.ru/i/E7grMfnPk42FCg" TargetMode="External"/><Relationship Id="rId32" Type="http://schemas.openxmlformats.org/officeDocument/2006/relationships/hyperlink" Target="https://disk.yandex.ru/i/3MNZ_vCq08hyPA" TargetMode="External"/><Relationship Id="rId37" Type="http://schemas.openxmlformats.org/officeDocument/2006/relationships/hyperlink" Target="https://disk.yandex.ru/i/kp-Hxlu2hnbV7Q" TargetMode="External"/><Relationship Id="rId40" Type="http://schemas.openxmlformats.org/officeDocument/2006/relationships/hyperlink" Target="https://disk.yandex.ru/i/fAeExGIG4QbZ3w" TargetMode="External"/><Relationship Id="rId45" Type="http://schemas.openxmlformats.org/officeDocument/2006/relationships/hyperlink" Target="https://disk.yandex.ru/i/MzBSZCHGlKYQCw" TargetMode="External"/><Relationship Id="rId53" Type="http://schemas.openxmlformats.org/officeDocument/2006/relationships/hyperlink" Target="https://yandex.ru/maps/-/CDape8li" TargetMode="External"/><Relationship Id="rId58" Type="http://schemas.openxmlformats.org/officeDocument/2006/relationships/hyperlink" Target="https://yandex.ru/maps/-/CDapeD8d" TargetMode="External"/><Relationship Id="rId66" Type="http://schemas.openxmlformats.org/officeDocument/2006/relationships/hyperlink" Target="https://yandex.ru/maps/-/CDapeHoq" TargetMode="External"/><Relationship Id="rId74" Type="http://schemas.openxmlformats.org/officeDocument/2006/relationships/hyperlink" Target="https://yandex.ru/maps/-/CDapeL8o" TargetMode="External"/><Relationship Id="rId79" Type="http://schemas.openxmlformats.org/officeDocument/2006/relationships/hyperlink" Target="https://yandex.ru/maps/-/CDapePY0" TargetMode="External"/><Relationship Id="rId87" Type="http://schemas.openxmlformats.org/officeDocument/2006/relationships/hyperlink" Target="https://yandex.ru/maps/-/CDapePly" TargetMode="External"/><Relationship Id="rId5" Type="http://schemas.openxmlformats.org/officeDocument/2006/relationships/hyperlink" Target="https://disk.yandex.ru/i/3D1kK0mbJu_bug" TargetMode="External"/><Relationship Id="rId61" Type="http://schemas.openxmlformats.org/officeDocument/2006/relationships/hyperlink" Target="https://yandex.ru/maps/-/CDapeD~S" TargetMode="External"/><Relationship Id="rId82" Type="http://schemas.openxmlformats.org/officeDocument/2006/relationships/hyperlink" Target="https://yandex.ru/maps/-/CDapePZx" TargetMode="External"/><Relationship Id="rId90" Type="http://schemas.openxmlformats.org/officeDocument/2006/relationships/hyperlink" Target="https://yandex.ru/maps/-/CDapeTyL" TargetMode="External"/><Relationship Id="rId95" Type="http://schemas.openxmlformats.org/officeDocument/2006/relationships/hyperlink" Target="https://disk.yandex.ru/i/PkgLAI-xQ5jKZg" TargetMode="External"/><Relationship Id="rId19" Type="http://schemas.openxmlformats.org/officeDocument/2006/relationships/hyperlink" Target="https://disk.yandex.ru/i/vhaVqqY1WFJzHQ" TargetMode="External"/><Relationship Id="rId14" Type="http://schemas.openxmlformats.org/officeDocument/2006/relationships/hyperlink" Target="https://disk.yandex.ru/i/UIho1pU85Bn6wQ" TargetMode="External"/><Relationship Id="rId22" Type="http://schemas.openxmlformats.org/officeDocument/2006/relationships/hyperlink" Target="https://disk.yandex.ru/i/LTDEdC5HD-D5gg" TargetMode="External"/><Relationship Id="rId27" Type="http://schemas.openxmlformats.org/officeDocument/2006/relationships/hyperlink" Target="https://disk.yandex.ru/i/DZg75kVbvBXa4Q" TargetMode="External"/><Relationship Id="rId30" Type="http://schemas.openxmlformats.org/officeDocument/2006/relationships/hyperlink" Target="https://disk.yandex.ru/i/c9a5dcdJLP-HDQ" TargetMode="External"/><Relationship Id="rId35" Type="http://schemas.openxmlformats.org/officeDocument/2006/relationships/hyperlink" Target="https://disk.yandex.ru/i/2kMkoxcfzV24nQ" TargetMode="External"/><Relationship Id="rId43" Type="http://schemas.openxmlformats.org/officeDocument/2006/relationships/hyperlink" Target="https://disk.yandex.ru/i/5h9u7eLuM8-P_w" TargetMode="External"/><Relationship Id="rId48" Type="http://schemas.openxmlformats.org/officeDocument/2006/relationships/hyperlink" Target="https://yandex.ru/maps/-/CDape875" TargetMode="External"/><Relationship Id="rId56" Type="http://schemas.openxmlformats.org/officeDocument/2006/relationships/hyperlink" Target="https://yandex.ru/maps/-/CDapeDJ3" TargetMode="External"/><Relationship Id="rId64" Type="http://schemas.openxmlformats.org/officeDocument/2006/relationships/hyperlink" Target="https://yandex.ru/maps/-/CDapeHzv" TargetMode="External"/><Relationship Id="rId69" Type="http://schemas.openxmlformats.org/officeDocument/2006/relationships/hyperlink" Target="https://yandex.ru/maps/-/CDapeLYF" TargetMode="External"/><Relationship Id="rId77" Type="http://schemas.openxmlformats.org/officeDocument/2006/relationships/hyperlink" Target="https://yandex.ru/maps/-/CDapeLPZ" TargetMode="External"/><Relationship Id="rId100" Type="http://schemas.openxmlformats.org/officeDocument/2006/relationships/hyperlink" Target="https://yandex.ru/maps/-/CLUkmEnr" TargetMode="External"/><Relationship Id="rId8" Type="http://schemas.openxmlformats.org/officeDocument/2006/relationships/hyperlink" Target="https://disk.yandex.ru/i/Yv4m8Me3I4crYQ" TargetMode="External"/><Relationship Id="rId51" Type="http://schemas.openxmlformats.org/officeDocument/2006/relationships/hyperlink" Target="https://yandex.ru/maps/-/CDape8Lp" TargetMode="External"/><Relationship Id="rId72" Type="http://schemas.openxmlformats.org/officeDocument/2006/relationships/hyperlink" Target="https://yandex.ru/maps/-/CDapeLja" TargetMode="External"/><Relationship Id="rId80" Type="http://schemas.openxmlformats.org/officeDocument/2006/relationships/hyperlink" Target="https://yandex.ru/maps/-/CDapePmF" TargetMode="External"/><Relationship Id="rId85" Type="http://schemas.openxmlformats.org/officeDocument/2006/relationships/hyperlink" Target="https://yandex.ru/maps/-/CDapePoZ" TargetMode="External"/><Relationship Id="rId93" Type="http://schemas.openxmlformats.org/officeDocument/2006/relationships/hyperlink" Target="https://disk.yandex.ru/i/2pgM2SS7N79P6w" TargetMode="External"/><Relationship Id="rId98" Type="http://schemas.openxmlformats.org/officeDocument/2006/relationships/hyperlink" Target="https://yandex.ru/maps/-/CLUkiWz0" TargetMode="External"/><Relationship Id="rId3" Type="http://schemas.openxmlformats.org/officeDocument/2006/relationships/hyperlink" Target="https://disk.yandex.ru/i/n-HMa8JmjNr4EA" TargetMode="External"/><Relationship Id="rId12" Type="http://schemas.openxmlformats.org/officeDocument/2006/relationships/hyperlink" Target="https://disk.yandex.ru/i/0Ks6Ilw6vRiQ0g" TargetMode="External"/><Relationship Id="rId17" Type="http://schemas.openxmlformats.org/officeDocument/2006/relationships/hyperlink" Target="https://disk.yandex.ru/i/EeQouGUtBW935A" TargetMode="External"/><Relationship Id="rId25" Type="http://schemas.openxmlformats.org/officeDocument/2006/relationships/hyperlink" Target="https://disk.yandex.ru/i/ntpAfvRwJShApw" TargetMode="External"/><Relationship Id="rId33" Type="http://schemas.openxmlformats.org/officeDocument/2006/relationships/hyperlink" Target="https://disk.yandex.ru/i/IxdI7pqyRMT1Hg" TargetMode="External"/><Relationship Id="rId38" Type="http://schemas.openxmlformats.org/officeDocument/2006/relationships/hyperlink" Target="https://disk.yandex.ru/i/fGyUUQ_jx2Q-Fg" TargetMode="External"/><Relationship Id="rId46" Type="http://schemas.openxmlformats.org/officeDocument/2006/relationships/hyperlink" Target="https://yandex.ru/maps/-/CDape8yz" TargetMode="External"/><Relationship Id="rId59" Type="http://schemas.openxmlformats.org/officeDocument/2006/relationships/hyperlink" Target="https://yandex.ru/maps/-/CDapeDL7" TargetMode="External"/><Relationship Id="rId67" Type="http://schemas.openxmlformats.org/officeDocument/2006/relationships/hyperlink" Target="https://yandex.ru/maps/-/CDapeH26" TargetMode="External"/><Relationship Id="rId20" Type="http://schemas.openxmlformats.org/officeDocument/2006/relationships/hyperlink" Target="https://disk.yandex.ru/i/a32pSV3Z_uLKpw" TargetMode="External"/><Relationship Id="rId41" Type="http://schemas.openxmlformats.org/officeDocument/2006/relationships/hyperlink" Target="https://disk.yandex.ru/i/r4Xx9aQeRi3BvQ" TargetMode="External"/><Relationship Id="rId54" Type="http://schemas.openxmlformats.org/officeDocument/2006/relationships/hyperlink" Target="https://yandex.ru/maps/-/CDapeD4A" TargetMode="External"/><Relationship Id="rId62" Type="http://schemas.openxmlformats.org/officeDocument/2006/relationships/hyperlink" Target="https://yandex.ru/maps/-/CDapeHMz" TargetMode="External"/><Relationship Id="rId70" Type="http://schemas.openxmlformats.org/officeDocument/2006/relationships/hyperlink" Target="https://yandex.ru/maps/-/CDapeLmC" TargetMode="External"/><Relationship Id="rId75" Type="http://schemas.openxmlformats.org/officeDocument/2006/relationships/hyperlink" Target="https://yandex.ru/maps/-/CDapeL1A" TargetMode="External"/><Relationship Id="rId83" Type="http://schemas.openxmlformats.org/officeDocument/2006/relationships/hyperlink" Target="https://yandex.ru/maps/-/CDapePza" TargetMode="External"/><Relationship Id="rId88" Type="http://schemas.openxmlformats.org/officeDocument/2006/relationships/hyperlink" Target="https://yandex.ru/maps/-/CDapeTMW" TargetMode="External"/><Relationship Id="rId91" Type="http://schemas.openxmlformats.org/officeDocument/2006/relationships/hyperlink" Target="https://yandex.ru/maps/-/CDapeTNA" TargetMode="External"/><Relationship Id="rId96" Type="http://schemas.openxmlformats.org/officeDocument/2006/relationships/hyperlink" Target="https://disk.yandex.ru/i/HqwpKur-kW4ayQ" TargetMode="External"/><Relationship Id="rId1" Type="http://schemas.openxmlformats.org/officeDocument/2006/relationships/hyperlink" Target="https://disk.yandex.ru/i/nOUGKDgjFyhXxg" TargetMode="External"/><Relationship Id="rId6" Type="http://schemas.openxmlformats.org/officeDocument/2006/relationships/hyperlink" Target="https://disk.yandex.ru/i/gK9cK0oUCe2cbg" TargetMode="External"/><Relationship Id="rId15" Type="http://schemas.openxmlformats.org/officeDocument/2006/relationships/hyperlink" Target="https://disk.yandex.ru/i/lB-y_DjxruCrDQ" TargetMode="External"/><Relationship Id="rId23" Type="http://schemas.openxmlformats.org/officeDocument/2006/relationships/hyperlink" Target="https://disk.yandex.ru/i/hwwys0HhZpgW8Q" TargetMode="External"/><Relationship Id="rId28" Type="http://schemas.openxmlformats.org/officeDocument/2006/relationships/hyperlink" Target="https://disk.yandex.ru/i/9xHM9RXU7z1ZqA" TargetMode="External"/><Relationship Id="rId36" Type="http://schemas.openxmlformats.org/officeDocument/2006/relationships/hyperlink" Target="https://disk.yandex.ru/i/hLeBd_EqufbRnQ" TargetMode="External"/><Relationship Id="rId49" Type="http://schemas.openxmlformats.org/officeDocument/2006/relationships/hyperlink" Target="https://yandex.ru/maps/-/CDape81N" TargetMode="External"/><Relationship Id="rId57" Type="http://schemas.openxmlformats.org/officeDocument/2006/relationships/hyperlink" Target="https://yandex.ru/maps/-/CDapeDK~" TargetMode="External"/><Relationship Id="rId10" Type="http://schemas.openxmlformats.org/officeDocument/2006/relationships/hyperlink" Target="https://disk.yandex.ru/i/pQ-xsyZ6XqaiUA" TargetMode="External"/><Relationship Id="rId31" Type="http://schemas.openxmlformats.org/officeDocument/2006/relationships/hyperlink" Target="https://disk.yandex.ru/i/SvqTBhFkNM6jhw" TargetMode="External"/><Relationship Id="rId44" Type="http://schemas.openxmlformats.org/officeDocument/2006/relationships/hyperlink" Target="https://disk.yandex.ru/i/gGhGJpLJdYSCDw" TargetMode="External"/><Relationship Id="rId52" Type="http://schemas.openxmlformats.org/officeDocument/2006/relationships/hyperlink" Target="https://yandex.ru/maps/-/CDape8li" TargetMode="External"/><Relationship Id="rId60" Type="http://schemas.openxmlformats.org/officeDocument/2006/relationships/hyperlink" Target="https://yandex.ru/maps/-/CDapeDL7" TargetMode="External"/><Relationship Id="rId65" Type="http://schemas.openxmlformats.org/officeDocument/2006/relationships/hyperlink" Target="https://yandex.ru/maps/-/CDapeHO-" TargetMode="External"/><Relationship Id="rId73" Type="http://schemas.openxmlformats.org/officeDocument/2006/relationships/hyperlink" Target="https://yandex.ru/maps/-/CDapeLKp" TargetMode="External"/><Relationship Id="rId78" Type="http://schemas.openxmlformats.org/officeDocument/2006/relationships/hyperlink" Target="https://yandex.ru/maps/-/CDapeL~-" TargetMode="External"/><Relationship Id="rId81" Type="http://schemas.openxmlformats.org/officeDocument/2006/relationships/hyperlink" Target="https://yandex.ru/maps/-/CDapePJx" TargetMode="External"/><Relationship Id="rId86" Type="http://schemas.openxmlformats.org/officeDocument/2006/relationships/hyperlink" Target="https://yandex.ru/maps/-/CDapePLc" TargetMode="External"/><Relationship Id="rId94" Type="http://schemas.openxmlformats.org/officeDocument/2006/relationships/hyperlink" Target="https://disk.yandex.ru/i/dce17QlwpYCyKg" TargetMode="External"/><Relationship Id="rId99" Type="http://schemas.openxmlformats.org/officeDocument/2006/relationships/hyperlink" Target="https://yandex.ru/maps/-/CLUkiWz0" TargetMode="External"/><Relationship Id="rId101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i/FfiWp5mZaQuc3Q" TargetMode="External"/><Relationship Id="rId9" Type="http://schemas.openxmlformats.org/officeDocument/2006/relationships/hyperlink" Target="https://disk.yandex.ru/i/FafnTeubPKxVDA" TargetMode="External"/><Relationship Id="rId13" Type="http://schemas.openxmlformats.org/officeDocument/2006/relationships/hyperlink" Target="https://disk.yandex.ru/i/uXkcc0SIzEaskg" TargetMode="External"/><Relationship Id="rId18" Type="http://schemas.openxmlformats.org/officeDocument/2006/relationships/hyperlink" Target="https://disk.yandex.ru/i/UfhtJG9Up-cXnA" TargetMode="External"/><Relationship Id="rId39" Type="http://schemas.openxmlformats.org/officeDocument/2006/relationships/hyperlink" Target="https://disk.yandex.ru/i/6ZPHhy_kfhpgj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zoomScaleNormal="100" workbookViewId="0">
      <selection activeCell="C2" sqref="C2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33.28515625" style="5" customWidth="1"/>
    <col min="4" max="4" width="9.5703125" style="5" customWidth="1"/>
    <col min="5" max="5" width="10" style="5" customWidth="1"/>
    <col min="6" max="6" width="14.28515625" style="1" customWidth="1"/>
    <col min="7" max="7" width="12.140625" style="1" customWidth="1"/>
    <col min="8" max="8" width="17.140625" style="1" customWidth="1"/>
    <col min="9" max="9" width="8.7109375" style="1" customWidth="1"/>
    <col min="10" max="10" width="14.28515625" style="1" customWidth="1"/>
    <col min="11" max="11" width="16.85546875" style="1" customWidth="1"/>
    <col min="12" max="12" width="18.7109375" style="1" customWidth="1"/>
    <col min="13" max="13" width="16.85546875" style="1" customWidth="1"/>
    <col min="14" max="14" width="21.5703125" style="1" customWidth="1"/>
    <col min="15" max="15" width="11.7109375" style="6" customWidth="1"/>
    <col min="16" max="16" width="19" style="1" customWidth="1"/>
    <col min="17" max="16384" width="9.140625" style="1"/>
  </cols>
  <sheetData>
    <row r="1" spans="1:16" s="5" customFormat="1" x14ac:dyDescent="0.25">
      <c r="A1" s="7" t="s">
        <v>0</v>
      </c>
      <c r="B1" s="7" t="s">
        <v>35</v>
      </c>
      <c r="C1" s="7" t="s">
        <v>1</v>
      </c>
      <c r="D1" s="7" t="s">
        <v>45</v>
      </c>
      <c r="E1" s="7" t="s">
        <v>84</v>
      </c>
      <c r="F1" s="7" t="s">
        <v>83</v>
      </c>
      <c r="G1" s="7" t="s">
        <v>2</v>
      </c>
      <c r="H1" s="7" t="s">
        <v>36</v>
      </c>
      <c r="I1" s="7" t="s">
        <v>88</v>
      </c>
      <c r="J1" s="7" t="s">
        <v>89</v>
      </c>
      <c r="K1" s="7" t="s">
        <v>90</v>
      </c>
      <c r="L1" s="7" t="s">
        <v>91</v>
      </c>
      <c r="M1" s="7" t="s">
        <v>92</v>
      </c>
      <c r="N1" s="7" t="s">
        <v>93</v>
      </c>
      <c r="O1" s="7" t="s">
        <v>94</v>
      </c>
      <c r="P1" s="7" t="s">
        <v>43</v>
      </c>
    </row>
    <row r="2" spans="1:16" ht="38.25" x14ac:dyDescent="0.25">
      <c r="A2" s="2" t="s">
        <v>3</v>
      </c>
      <c r="B2" s="2" t="s">
        <v>85</v>
      </c>
      <c r="C2" s="2" t="s">
        <v>4</v>
      </c>
      <c r="D2" s="3" t="s">
        <v>45</v>
      </c>
      <c r="E2" s="3" t="s">
        <v>84</v>
      </c>
      <c r="F2" s="2" t="s">
        <v>44</v>
      </c>
      <c r="G2" s="2" t="s">
        <v>86</v>
      </c>
      <c r="H2" s="2" t="s">
        <v>154</v>
      </c>
      <c r="I2" s="2" t="s">
        <v>46</v>
      </c>
      <c r="J2" s="2">
        <v>5</v>
      </c>
      <c r="K2" s="2">
        <v>30</v>
      </c>
      <c r="L2" s="2">
        <f>24*K2</f>
        <v>720</v>
      </c>
      <c r="M2" s="2">
        <v>15</v>
      </c>
      <c r="N2" s="2">
        <f>M2*L2</f>
        <v>10800</v>
      </c>
      <c r="O2" s="9">
        <f>N2*J2*1.1</f>
        <v>59400.000000000007</v>
      </c>
      <c r="P2" s="2" t="s">
        <v>105</v>
      </c>
    </row>
    <row r="3" spans="1:16" ht="38.25" x14ac:dyDescent="0.25">
      <c r="A3" s="2" t="s">
        <v>3</v>
      </c>
      <c r="B3" s="2" t="s">
        <v>85</v>
      </c>
      <c r="C3" s="2" t="s">
        <v>5</v>
      </c>
      <c r="D3" s="3" t="s">
        <v>45</v>
      </c>
      <c r="E3" s="3" t="s">
        <v>84</v>
      </c>
      <c r="F3" s="2" t="s">
        <v>44</v>
      </c>
      <c r="G3" s="2" t="s">
        <v>86</v>
      </c>
      <c r="H3" s="2" t="s">
        <v>154</v>
      </c>
      <c r="I3" s="2" t="s">
        <v>47</v>
      </c>
      <c r="J3" s="2">
        <v>5</v>
      </c>
      <c r="K3" s="2">
        <v>30</v>
      </c>
      <c r="L3" s="2">
        <f t="shared" ref="L3:L52" si="0">24*K3</f>
        <v>720</v>
      </c>
      <c r="M3" s="2">
        <v>15</v>
      </c>
      <c r="N3" s="2">
        <f t="shared" ref="N3:N42" si="1">M3*L3</f>
        <v>10800</v>
      </c>
      <c r="O3" s="9">
        <f t="shared" ref="O3:O52" si="2">N3*J3*1.1</f>
        <v>59400.000000000007</v>
      </c>
      <c r="P3" s="2" t="s">
        <v>106</v>
      </c>
    </row>
    <row r="4" spans="1:16" ht="63.75" x14ac:dyDescent="0.25">
      <c r="A4" s="2" t="s">
        <v>3</v>
      </c>
      <c r="B4" s="2" t="s">
        <v>85</v>
      </c>
      <c r="C4" s="2" t="s">
        <v>6</v>
      </c>
      <c r="D4" s="3" t="s">
        <v>45</v>
      </c>
      <c r="E4" s="3" t="s">
        <v>84</v>
      </c>
      <c r="F4" s="2" t="s">
        <v>44</v>
      </c>
      <c r="G4" s="2" t="s">
        <v>86</v>
      </c>
      <c r="H4" s="2" t="s">
        <v>154</v>
      </c>
      <c r="I4" s="2" t="s">
        <v>48</v>
      </c>
      <c r="J4" s="2">
        <v>5</v>
      </c>
      <c r="K4" s="2">
        <v>30</v>
      </c>
      <c r="L4" s="2">
        <f t="shared" si="0"/>
        <v>720</v>
      </c>
      <c r="M4" s="2">
        <v>15</v>
      </c>
      <c r="N4" s="2">
        <f t="shared" si="1"/>
        <v>10800</v>
      </c>
      <c r="O4" s="9">
        <f t="shared" si="2"/>
        <v>59400.000000000007</v>
      </c>
      <c r="P4" s="2" t="s">
        <v>107</v>
      </c>
    </row>
    <row r="5" spans="1:16" ht="51" x14ac:dyDescent="0.25">
      <c r="A5" s="2" t="s">
        <v>3</v>
      </c>
      <c r="B5" s="2" t="s">
        <v>85</v>
      </c>
      <c r="C5" s="2" t="s">
        <v>7</v>
      </c>
      <c r="D5" s="3" t="s">
        <v>45</v>
      </c>
      <c r="E5" s="3" t="s">
        <v>84</v>
      </c>
      <c r="F5" s="2" t="s">
        <v>44</v>
      </c>
      <c r="G5" s="2" t="s">
        <v>86</v>
      </c>
      <c r="H5" s="2" t="s">
        <v>154</v>
      </c>
      <c r="I5" s="2" t="s">
        <v>49</v>
      </c>
      <c r="J5" s="2">
        <v>5</v>
      </c>
      <c r="K5" s="2">
        <v>30</v>
      </c>
      <c r="L5" s="2">
        <f t="shared" si="0"/>
        <v>720</v>
      </c>
      <c r="M5" s="2">
        <v>15</v>
      </c>
      <c r="N5" s="2">
        <f t="shared" si="1"/>
        <v>10800</v>
      </c>
      <c r="O5" s="9">
        <f t="shared" si="2"/>
        <v>59400.000000000007</v>
      </c>
      <c r="P5" s="2" t="s">
        <v>108</v>
      </c>
    </row>
    <row r="6" spans="1:16" ht="76.5" x14ac:dyDescent="0.25">
      <c r="A6" s="2" t="s">
        <v>3</v>
      </c>
      <c r="B6" s="2" t="s">
        <v>85</v>
      </c>
      <c r="C6" s="2" t="s">
        <v>8</v>
      </c>
      <c r="D6" s="3" t="s">
        <v>45</v>
      </c>
      <c r="E6" s="3" t="s">
        <v>84</v>
      </c>
      <c r="F6" s="2" t="s">
        <v>44</v>
      </c>
      <c r="G6" s="2" t="s">
        <v>86</v>
      </c>
      <c r="H6" s="2" t="s">
        <v>154</v>
      </c>
      <c r="I6" s="2" t="s">
        <v>50</v>
      </c>
      <c r="J6" s="2">
        <v>5</v>
      </c>
      <c r="K6" s="2">
        <v>30</v>
      </c>
      <c r="L6" s="2">
        <f t="shared" si="0"/>
        <v>720</v>
      </c>
      <c r="M6" s="2">
        <v>15</v>
      </c>
      <c r="N6" s="2">
        <f t="shared" si="1"/>
        <v>10800</v>
      </c>
      <c r="O6" s="9">
        <f t="shared" si="2"/>
        <v>59400.000000000007</v>
      </c>
      <c r="P6" s="2" t="s">
        <v>109</v>
      </c>
    </row>
    <row r="7" spans="1:16" ht="76.5" x14ac:dyDescent="0.25">
      <c r="A7" s="2" t="s">
        <v>3</v>
      </c>
      <c r="B7" s="2" t="s">
        <v>85</v>
      </c>
      <c r="C7" s="2" t="s">
        <v>8</v>
      </c>
      <c r="D7" s="3" t="s">
        <v>45</v>
      </c>
      <c r="E7" s="3" t="s">
        <v>84</v>
      </c>
      <c r="F7" s="2" t="s">
        <v>44</v>
      </c>
      <c r="G7" s="2" t="s">
        <v>86</v>
      </c>
      <c r="H7" s="2" t="s">
        <v>154</v>
      </c>
      <c r="I7" s="2" t="s">
        <v>50</v>
      </c>
      <c r="J7" s="2">
        <v>5</v>
      </c>
      <c r="K7" s="2">
        <v>30</v>
      </c>
      <c r="L7" s="2">
        <f t="shared" si="0"/>
        <v>720</v>
      </c>
      <c r="M7" s="2">
        <v>15</v>
      </c>
      <c r="N7" s="2">
        <f t="shared" ref="N7" si="3">M7*L7</f>
        <v>10800</v>
      </c>
      <c r="O7" s="9">
        <f t="shared" si="2"/>
        <v>59400.000000000007</v>
      </c>
      <c r="P7" s="2" t="s">
        <v>109</v>
      </c>
    </row>
    <row r="8" spans="1:16" ht="38.25" x14ac:dyDescent="0.25">
      <c r="A8" s="2" t="s">
        <v>3</v>
      </c>
      <c r="B8" s="2" t="s">
        <v>85</v>
      </c>
      <c r="C8" s="2" t="s">
        <v>9</v>
      </c>
      <c r="D8" s="3" t="s">
        <v>45</v>
      </c>
      <c r="E8" s="3" t="s">
        <v>84</v>
      </c>
      <c r="F8" s="2" t="s">
        <v>44</v>
      </c>
      <c r="G8" s="2" t="s">
        <v>86</v>
      </c>
      <c r="H8" s="2" t="s">
        <v>154</v>
      </c>
      <c r="I8" s="2" t="s">
        <v>51</v>
      </c>
      <c r="J8" s="2">
        <v>5</v>
      </c>
      <c r="K8" s="2">
        <v>30</v>
      </c>
      <c r="L8" s="2">
        <f t="shared" si="0"/>
        <v>720</v>
      </c>
      <c r="M8" s="2">
        <v>15</v>
      </c>
      <c r="N8" s="2">
        <f t="shared" si="1"/>
        <v>10800</v>
      </c>
      <c r="O8" s="9">
        <f t="shared" si="2"/>
        <v>59400.000000000007</v>
      </c>
      <c r="P8" s="2" t="s">
        <v>110</v>
      </c>
    </row>
    <row r="9" spans="1:16" ht="38.25" x14ac:dyDescent="0.25">
      <c r="A9" s="2" t="s">
        <v>3</v>
      </c>
      <c r="B9" s="2" t="s">
        <v>85</v>
      </c>
      <c r="C9" s="2" t="s">
        <v>9</v>
      </c>
      <c r="D9" s="3" t="s">
        <v>45</v>
      </c>
      <c r="E9" s="3" t="s">
        <v>84</v>
      </c>
      <c r="F9" s="2" t="s">
        <v>44</v>
      </c>
      <c r="G9" s="2" t="s">
        <v>86</v>
      </c>
      <c r="H9" s="2" t="s">
        <v>154</v>
      </c>
      <c r="I9" s="2" t="s">
        <v>51</v>
      </c>
      <c r="J9" s="2">
        <v>5</v>
      </c>
      <c r="K9" s="2">
        <v>30</v>
      </c>
      <c r="L9" s="2">
        <f t="shared" si="0"/>
        <v>720</v>
      </c>
      <c r="M9" s="2">
        <v>15</v>
      </c>
      <c r="N9" s="2">
        <f t="shared" ref="N9" si="4">M9*L9</f>
        <v>10800</v>
      </c>
      <c r="O9" s="9">
        <f t="shared" si="2"/>
        <v>59400.000000000007</v>
      </c>
      <c r="P9" s="2" t="s">
        <v>110</v>
      </c>
    </row>
    <row r="10" spans="1:16" ht="38.25" x14ac:dyDescent="0.25">
      <c r="A10" s="2" t="s">
        <v>3</v>
      </c>
      <c r="B10" s="2" t="s">
        <v>85</v>
      </c>
      <c r="C10" s="2" t="s">
        <v>10</v>
      </c>
      <c r="D10" s="3" t="s">
        <v>45</v>
      </c>
      <c r="E10" s="3" t="s">
        <v>84</v>
      </c>
      <c r="F10" s="2" t="s">
        <v>44</v>
      </c>
      <c r="G10" s="2" t="s">
        <v>86</v>
      </c>
      <c r="H10" s="2" t="s">
        <v>154</v>
      </c>
      <c r="I10" s="2" t="s">
        <v>52</v>
      </c>
      <c r="J10" s="2">
        <v>5</v>
      </c>
      <c r="K10" s="2">
        <v>30</v>
      </c>
      <c r="L10" s="2">
        <f t="shared" si="0"/>
        <v>720</v>
      </c>
      <c r="M10" s="2">
        <v>15</v>
      </c>
      <c r="N10" s="2">
        <f t="shared" si="1"/>
        <v>10800</v>
      </c>
      <c r="O10" s="9">
        <f t="shared" si="2"/>
        <v>59400.000000000007</v>
      </c>
      <c r="P10" s="2" t="s">
        <v>111</v>
      </c>
    </row>
    <row r="11" spans="1:16" ht="51" x14ac:dyDescent="0.25">
      <c r="A11" s="2" t="s">
        <v>3</v>
      </c>
      <c r="B11" s="2" t="s">
        <v>85</v>
      </c>
      <c r="C11" s="2" t="s">
        <v>11</v>
      </c>
      <c r="D11" s="3" t="s">
        <v>45</v>
      </c>
      <c r="E11" s="3" t="s">
        <v>84</v>
      </c>
      <c r="F11" s="2" t="s">
        <v>44</v>
      </c>
      <c r="G11" s="2" t="s">
        <v>87</v>
      </c>
      <c r="H11" s="2" t="s">
        <v>154</v>
      </c>
      <c r="I11" s="2" t="s">
        <v>53</v>
      </c>
      <c r="J11" s="2">
        <v>5</v>
      </c>
      <c r="K11" s="2">
        <v>30</v>
      </c>
      <c r="L11" s="2">
        <f t="shared" si="0"/>
        <v>720</v>
      </c>
      <c r="M11" s="2">
        <v>15</v>
      </c>
      <c r="N11" s="2">
        <f t="shared" si="1"/>
        <v>10800</v>
      </c>
      <c r="O11" s="9">
        <f t="shared" si="2"/>
        <v>59400.000000000007</v>
      </c>
      <c r="P11" s="2" t="s">
        <v>112</v>
      </c>
    </row>
    <row r="12" spans="1:16" ht="51" x14ac:dyDescent="0.25">
      <c r="A12" s="2" t="s">
        <v>3</v>
      </c>
      <c r="B12" s="2" t="s">
        <v>85</v>
      </c>
      <c r="C12" s="2" t="s">
        <v>12</v>
      </c>
      <c r="D12" s="3" t="s">
        <v>45</v>
      </c>
      <c r="E12" s="3" t="s">
        <v>84</v>
      </c>
      <c r="F12" s="2" t="s">
        <v>44</v>
      </c>
      <c r="G12" s="2" t="s">
        <v>87</v>
      </c>
      <c r="H12" s="2" t="s">
        <v>154</v>
      </c>
      <c r="I12" s="2" t="s">
        <v>54</v>
      </c>
      <c r="J12" s="2">
        <v>5</v>
      </c>
      <c r="K12" s="2">
        <v>30</v>
      </c>
      <c r="L12" s="2">
        <f t="shared" si="0"/>
        <v>720</v>
      </c>
      <c r="M12" s="2">
        <v>15</v>
      </c>
      <c r="N12" s="2">
        <f t="shared" si="1"/>
        <v>10800</v>
      </c>
      <c r="O12" s="9">
        <f t="shared" si="2"/>
        <v>59400.000000000007</v>
      </c>
      <c r="P12" s="2" t="s">
        <v>113</v>
      </c>
    </row>
    <row r="13" spans="1:16" ht="76.5" x14ac:dyDescent="0.25">
      <c r="A13" s="2" t="s">
        <v>3</v>
      </c>
      <c r="B13" s="2" t="s">
        <v>85</v>
      </c>
      <c r="C13" s="2" t="s">
        <v>13</v>
      </c>
      <c r="D13" s="3" t="s">
        <v>45</v>
      </c>
      <c r="E13" s="3" t="s">
        <v>84</v>
      </c>
      <c r="F13" s="2" t="s">
        <v>44</v>
      </c>
      <c r="G13" s="2" t="s">
        <v>86</v>
      </c>
      <c r="H13" s="2" t="s">
        <v>154</v>
      </c>
      <c r="I13" s="2" t="s">
        <v>55</v>
      </c>
      <c r="J13" s="2">
        <v>5</v>
      </c>
      <c r="K13" s="2">
        <v>30</v>
      </c>
      <c r="L13" s="2">
        <f t="shared" si="0"/>
        <v>720</v>
      </c>
      <c r="M13" s="2">
        <v>15</v>
      </c>
      <c r="N13" s="2">
        <f t="shared" si="1"/>
        <v>10800</v>
      </c>
      <c r="O13" s="9">
        <f t="shared" si="2"/>
        <v>59400.000000000007</v>
      </c>
      <c r="P13" s="2" t="s">
        <v>114</v>
      </c>
    </row>
    <row r="14" spans="1:16" ht="76.5" x14ac:dyDescent="0.25">
      <c r="A14" s="2" t="s">
        <v>3</v>
      </c>
      <c r="B14" s="2" t="s">
        <v>85</v>
      </c>
      <c r="C14" s="2" t="s">
        <v>14</v>
      </c>
      <c r="D14" s="3" t="s">
        <v>45</v>
      </c>
      <c r="E14" s="3" t="s">
        <v>84</v>
      </c>
      <c r="F14" s="2" t="s">
        <v>44</v>
      </c>
      <c r="G14" s="2" t="s">
        <v>86</v>
      </c>
      <c r="H14" s="2" t="s">
        <v>154</v>
      </c>
      <c r="I14" s="2" t="s">
        <v>56</v>
      </c>
      <c r="J14" s="2">
        <v>5</v>
      </c>
      <c r="K14" s="2">
        <v>30</v>
      </c>
      <c r="L14" s="2">
        <f t="shared" si="0"/>
        <v>720</v>
      </c>
      <c r="M14" s="2">
        <v>15</v>
      </c>
      <c r="N14" s="2">
        <f t="shared" si="1"/>
        <v>10800</v>
      </c>
      <c r="O14" s="9">
        <f t="shared" si="2"/>
        <v>59400.000000000007</v>
      </c>
      <c r="P14" s="2" t="s">
        <v>115</v>
      </c>
    </row>
    <row r="15" spans="1:16" ht="51" x14ac:dyDescent="0.25">
      <c r="A15" s="2" t="s">
        <v>3</v>
      </c>
      <c r="B15" s="2" t="s">
        <v>85</v>
      </c>
      <c r="C15" s="2" t="s">
        <v>15</v>
      </c>
      <c r="D15" s="3" t="s">
        <v>45</v>
      </c>
      <c r="E15" s="3" t="s">
        <v>84</v>
      </c>
      <c r="F15" s="2" t="s">
        <v>44</v>
      </c>
      <c r="G15" s="2" t="s">
        <v>86</v>
      </c>
      <c r="H15" s="2" t="s">
        <v>154</v>
      </c>
      <c r="I15" s="2" t="s">
        <v>57</v>
      </c>
      <c r="J15" s="2">
        <v>5</v>
      </c>
      <c r="K15" s="2">
        <v>30</v>
      </c>
      <c r="L15" s="2">
        <f t="shared" si="0"/>
        <v>720</v>
      </c>
      <c r="M15" s="2">
        <v>15</v>
      </c>
      <c r="N15" s="2">
        <f t="shared" si="1"/>
        <v>10800</v>
      </c>
      <c r="O15" s="9">
        <f t="shared" si="2"/>
        <v>59400.000000000007</v>
      </c>
      <c r="P15" s="2" t="s">
        <v>116</v>
      </c>
    </row>
    <row r="16" spans="1:16" ht="51" x14ac:dyDescent="0.25">
      <c r="A16" s="2" t="s">
        <v>3</v>
      </c>
      <c r="B16" s="2" t="s">
        <v>85</v>
      </c>
      <c r="C16" s="2" t="s">
        <v>15</v>
      </c>
      <c r="D16" s="3" t="s">
        <v>45</v>
      </c>
      <c r="E16" s="3" t="s">
        <v>84</v>
      </c>
      <c r="F16" s="2" t="s">
        <v>44</v>
      </c>
      <c r="G16" s="2" t="s">
        <v>87</v>
      </c>
      <c r="H16" s="2" t="s">
        <v>154</v>
      </c>
      <c r="I16" s="2" t="s">
        <v>143</v>
      </c>
      <c r="J16" s="2">
        <v>5</v>
      </c>
      <c r="K16" s="2">
        <v>30</v>
      </c>
      <c r="L16" s="2">
        <f t="shared" si="0"/>
        <v>720</v>
      </c>
      <c r="M16" s="2">
        <v>15</v>
      </c>
      <c r="N16" s="2">
        <f t="shared" ref="N16" si="5">M16*L16</f>
        <v>10800</v>
      </c>
      <c r="O16" s="9">
        <f t="shared" si="2"/>
        <v>59400.000000000007</v>
      </c>
      <c r="P16" s="2" t="s">
        <v>116</v>
      </c>
    </row>
    <row r="17" spans="1:16" ht="51" x14ac:dyDescent="0.25">
      <c r="A17" s="2" t="s">
        <v>3</v>
      </c>
      <c r="B17" s="2" t="s">
        <v>85</v>
      </c>
      <c r="C17" s="2" t="s">
        <v>16</v>
      </c>
      <c r="D17" s="3" t="s">
        <v>45</v>
      </c>
      <c r="E17" s="3" t="s">
        <v>84</v>
      </c>
      <c r="F17" s="2" t="s">
        <v>44</v>
      </c>
      <c r="G17" s="2" t="s">
        <v>86</v>
      </c>
      <c r="H17" s="2" t="s">
        <v>154</v>
      </c>
      <c r="I17" s="2" t="s">
        <v>58</v>
      </c>
      <c r="J17" s="2">
        <v>5</v>
      </c>
      <c r="K17" s="2">
        <v>30</v>
      </c>
      <c r="L17" s="2">
        <f t="shared" si="0"/>
        <v>720</v>
      </c>
      <c r="M17" s="2">
        <v>15</v>
      </c>
      <c r="N17" s="2">
        <f t="shared" si="1"/>
        <v>10800</v>
      </c>
      <c r="O17" s="9">
        <f t="shared" si="2"/>
        <v>59400.000000000007</v>
      </c>
      <c r="P17" s="2" t="s">
        <v>117</v>
      </c>
    </row>
    <row r="18" spans="1:16" ht="38.25" x14ac:dyDescent="0.25">
      <c r="A18" s="2" t="s">
        <v>3</v>
      </c>
      <c r="B18" s="2" t="s">
        <v>85</v>
      </c>
      <c r="C18" s="2" t="s">
        <v>17</v>
      </c>
      <c r="D18" s="3" t="s">
        <v>45</v>
      </c>
      <c r="E18" s="3" t="s">
        <v>84</v>
      </c>
      <c r="F18" s="2" t="s">
        <v>44</v>
      </c>
      <c r="G18" s="2" t="s">
        <v>86</v>
      </c>
      <c r="H18" s="2" t="s">
        <v>154</v>
      </c>
      <c r="I18" s="2" t="s">
        <v>59</v>
      </c>
      <c r="J18" s="2">
        <v>5</v>
      </c>
      <c r="K18" s="2">
        <v>30</v>
      </c>
      <c r="L18" s="2">
        <f t="shared" si="0"/>
        <v>720</v>
      </c>
      <c r="M18" s="2">
        <v>15</v>
      </c>
      <c r="N18" s="2">
        <f t="shared" si="1"/>
        <v>10800</v>
      </c>
      <c r="O18" s="9">
        <f t="shared" si="2"/>
        <v>59400.000000000007</v>
      </c>
      <c r="P18" s="2" t="s">
        <v>118</v>
      </c>
    </row>
    <row r="19" spans="1:16" ht="38.25" x14ac:dyDescent="0.25">
      <c r="A19" s="2" t="s">
        <v>3</v>
      </c>
      <c r="B19" s="2" t="s">
        <v>85</v>
      </c>
      <c r="C19" s="2" t="s">
        <v>18</v>
      </c>
      <c r="D19" s="3" t="s">
        <v>45</v>
      </c>
      <c r="E19" s="3" t="s">
        <v>84</v>
      </c>
      <c r="F19" s="2" t="s">
        <v>44</v>
      </c>
      <c r="G19" s="2" t="s">
        <v>87</v>
      </c>
      <c r="H19" s="2" t="s">
        <v>154</v>
      </c>
      <c r="I19" s="2" t="s">
        <v>60</v>
      </c>
      <c r="J19" s="2">
        <v>5</v>
      </c>
      <c r="K19" s="2">
        <v>30</v>
      </c>
      <c r="L19" s="2">
        <f t="shared" si="0"/>
        <v>720</v>
      </c>
      <c r="M19" s="2">
        <v>15</v>
      </c>
      <c r="N19" s="2">
        <f t="shared" si="1"/>
        <v>10800</v>
      </c>
      <c r="O19" s="9">
        <f t="shared" si="2"/>
        <v>59400.000000000007</v>
      </c>
      <c r="P19" s="2" t="s">
        <v>119</v>
      </c>
    </row>
    <row r="20" spans="1:16" ht="51" x14ac:dyDescent="0.25">
      <c r="A20" s="2" t="s">
        <v>3</v>
      </c>
      <c r="B20" s="2" t="s">
        <v>85</v>
      </c>
      <c r="C20" s="2" t="s">
        <v>19</v>
      </c>
      <c r="D20" s="3" t="s">
        <v>45</v>
      </c>
      <c r="E20" s="3" t="s">
        <v>84</v>
      </c>
      <c r="F20" s="2" t="s">
        <v>44</v>
      </c>
      <c r="G20" s="2" t="s">
        <v>86</v>
      </c>
      <c r="H20" s="2" t="s">
        <v>154</v>
      </c>
      <c r="I20" s="2" t="s">
        <v>61</v>
      </c>
      <c r="J20" s="2">
        <v>5</v>
      </c>
      <c r="K20" s="2">
        <v>30</v>
      </c>
      <c r="L20" s="2">
        <f t="shared" si="0"/>
        <v>720</v>
      </c>
      <c r="M20" s="2">
        <v>15</v>
      </c>
      <c r="N20" s="2">
        <f t="shared" si="1"/>
        <v>10800</v>
      </c>
      <c r="O20" s="9">
        <f t="shared" si="2"/>
        <v>59400.000000000007</v>
      </c>
      <c r="P20" s="2" t="s">
        <v>120</v>
      </c>
    </row>
    <row r="21" spans="1:16" ht="76.5" x14ac:dyDescent="0.25">
      <c r="A21" s="2" t="s">
        <v>3</v>
      </c>
      <c r="B21" s="2" t="s">
        <v>85</v>
      </c>
      <c r="C21" s="2" t="s">
        <v>20</v>
      </c>
      <c r="D21" s="3" t="s">
        <v>45</v>
      </c>
      <c r="E21" s="3" t="s">
        <v>84</v>
      </c>
      <c r="F21" s="2" t="s">
        <v>44</v>
      </c>
      <c r="G21" s="2" t="s">
        <v>86</v>
      </c>
      <c r="H21" s="2" t="s">
        <v>154</v>
      </c>
      <c r="I21" s="2" t="s">
        <v>62</v>
      </c>
      <c r="J21" s="2">
        <v>5</v>
      </c>
      <c r="K21" s="2">
        <v>30</v>
      </c>
      <c r="L21" s="2">
        <f t="shared" si="0"/>
        <v>720</v>
      </c>
      <c r="M21" s="2">
        <v>15</v>
      </c>
      <c r="N21" s="2">
        <f t="shared" si="1"/>
        <v>10800</v>
      </c>
      <c r="O21" s="9">
        <f t="shared" si="2"/>
        <v>59400.000000000007</v>
      </c>
      <c r="P21" s="2" t="s">
        <v>121</v>
      </c>
    </row>
    <row r="22" spans="1:16" ht="51" x14ac:dyDescent="0.25">
      <c r="A22" s="2" t="s">
        <v>3</v>
      </c>
      <c r="B22" s="2" t="s">
        <v>85</v>
      </c>
      <c r="C22" s="2" t="s">
        <v>21</v>
      </c>
      <c r="D22" s="3" t="s">
        <v>45</v>
      </c>
      <c r="E22" s="3" t="s">
        <v>84</v>
      </c>
      <c r="F22" s="2" t="s">
        <v>44</v>
      </c>
      <c r="G22" s="2" t="s">
        <v>86</v>
      </c>
      <c r="H22" s="2" t="s">
        <v>154</v>
      </c>
      <c r="I22" s="2" t="s">
        <v>63</v>
      </c>
      <c r="J22" s="2">
        <v>5</v>
      </c>
      <c r="K22" s="2">
        <v>30</v>
      </c>
      <c r="L22" s="2">
        <f t="shared" si="0"/>
        <v>720</v>
      </c>
      <c r="M22" s="2">
        <v>15</v>
      </c>
      <c r="N22" s="2">
        <f t="shared" si="1"/>
        <v>10800</v>
      </c>
      <c r="O22" s="9">
        <f t="shared" si="2"/>
        <v>59400.000000000007</v>
      </c>
      <c r="P22" s="2" t="s">
        <v>122</v>
      </c>
    </row>
    <row r="23" spans="1:16" ht="38.25" x14ac:dyDescent="0.25">
      <c r="A23" s="2" t="s">
        <v>3</v>
      </c>
      <c r="B23" s="2" t="s">
        <v>85</v>
      </c>
      <c r="C23" s="2" t="s">
        <v>22</v>
      </c>
      <c r="D23" s="3" t="s">
        <v>45</v>
      </c>
      <c r="E23" s="3" t="s">
        <v>84</v>
      </c>
      <c r="F23" s="2" t="s">
        <v>44</v>
      </c>
      <c r="G23" s="2" t="s">
        <v>86</v>
      </c>
      <c r="H23" s="2" t="s">
        <v>154</v>
      </c>
      <c r="I23" s="2" t="s">
        <v>64</v>
      </c>
      <c r="J23" s="2">
        <v>5</v>
      </c>
      <c r="K23" s="2">
        <v>30</v>
      </c>
      <c r="L23" s="2">
        <f t="shared" si="0"/>
        <v>720</v>
      </c>
      <c r="M23" s="2">
        <v>15</v>
      </c>
      <c r="N23" s="2">
        <f t="shared" si="1"/>
        <v>10800</v>
      </c>
      <c r="O23" s="9">
        <f t="shared" si="2"/>
        <v>59400.000000000007</v>
      </c>
      <c r="P23" s="2" t="s">
        <v>123</v>
      </c>
    </row>
    <row r="24" spans="1:16" ht="38.25" x14ac:dyDescent="0.25">
      <c r="A24" s="2" t="s">
        <v>3</v>
      </c>
      <c r="B24" s="2" t="s">
        <v>85</v>
      </c>
      <c r="C24" s="2" t="s">
        <v>23</v>
      </c>
      <c r="D24" s="3" t="s">
        <v>45</v>
      </c>
      <c r="E24" s="3" t="s">
        <v>84</v>
      </c>
      <c r="F24" s="2" t="s">
        <v>44</v>
      </c>
      <c r="G24" s="2" t="s">
        <v>87</v>
      </c>
      <c r="H24" s="2" t="s">
        <v>154</v>
      </c>
      <c r="I24" s="2" t="s">
        <v>65</v>
      </c>
      <c r="J24" s="2">
        <v>5</v>
      </c>
      <c r="K24" s="2">
        <v>30</v>
      </c>
      <c r="L24" s="2">
        <f t="shared" si="0"/>
        <v>720</v>
      </c>
      <c r="M24" s="2">
        <v>15</v>
      </c>
      <c r="N24" s="2">
        <f t="shared" si="1"/>
        <v>10800</v>
      </c>
      <c r="O24" s="9">
        <f t="shared" si="2"/>
        <v>59400.000000000007</v>
      </c>
      <c r="P24" s="2" t="s">
        <v>124</v>
      </c>
    </row>
    <row r="25" spans="1:16" ht="38.25" x14ac:dyDescent="0.25">
      <c r="A25" s="2" t="s">
        <v>3</v>
      </c>
      <c r="B25" s="2" t="s">
        <v>85</v>
      </c>
      <c r="C25" s="2" t="s">
        <v>24</v>
      </c>
      <c r="D25" s="3" t="s">
        <v>45</v>
      </c>
      <c r="E25" s="3" t="s">
        <v>84</v>
      </c>
      <c r="F25" s="2" t="s">
        <v>44</v>
      </c>
      <c r="G25" s="2" t="s">
        <v>86</v>
      </c>
      <c r="H25" s="2" t="s">
        <v>154</v>
      </c>
      <c r="I25" s="2" t="s">
        <v>66</v>
      </c>
      <c r="J25" s="2">
        <v>5</v>
      </c>
      <c r="K25" s="2">
        <v>30</v>
      </c>
      <c r="L25" s="2">
        <f t="shared" si="0"/>
        <v>720</v>
      </c>
      <c r="M25" s="2">
        <v>15</v>
      </c>
      <c r="N25" s="2">
        <f t="shared" si="1"/>
        <v>10800</v>
      </c>
      <c r="O25" s="9">
        <f t="shared" si="2"/>
        <v>59400.000000000007</v>
      </c>
      <c r="P25" s="2" t="s">
        <v>125</v>
      </c>
    </row>
    <row r="26" spans="1:16" ht="38.25" x14ac:dyDescent="0.25">
      <c r="A26" s="2" t="s">
        <v>3</v>
      </c>
      <c r="B26" s="2" t="s">
        <v>85</v>
      </c>
      <c r="C26" s="2" t="s">
        <v>25</v>
      </c>
      <c r="D26" s="3" t="s">
        <v>45</v>
      </c>
      <c r="E26" s="3" t="s">
        <v>84</v>
      </c>
      <c r="F26" s="2" t="s">
        <v>44</v>
      </c>
      <c r="G26" s="2" t="s">
        <v>86</v>
      </c>
      <c r="H26" s="2" t="s">
        <v>154</v>
      </c>
      <c r="I26" s="2" t="s">
        <v>67</v>
      </c>
      <c r="J26" s="2">
        <v>5</v>
      </c>
      <c r="K26" s="2">
        <v>30</v>
      </c>
      <c r="L26" s="2">
        <f t="shared" si="0"/>
        <v>720</v>
      </c>
      <c r="M26" s="2">
        <v>15</v>
      </c>
      <c r="N26" s="2">
        <f t="shared" si="1"/>
        <v>10800</v>
      </c>
      <c r="O26" s="9">
        <f t="shared" si="2"/>
        <v>59400.000000000007</v>
      </c>
      <c r="P26" s="2" t="s">
        <v>126</v>
      </c>
    </row>
    <row r="27" spans="1:16" ht="38.25" x14ac:dyDescent="0.25">
      <c r="A27" s="2" t="s">
        <v>3</v>
      </c>
      <c r="B27" s="2" t="s">
        <v>85</v>
      </c>
      <c r="C27" s="2" t="s">
        <v>26</v>
      </c>
      <c r="D27" s="3" t="s">
        <v>45</v>
      </c>
      <c r="E27" s="3" t="s">
        <v>84</v>
      </c>
      <c r="F27" s="2" t="s">
        <v>44</v>
      </c>
      <c r="G27" s="2" t="s">
        <v>86</v>
      </c>
      <c r="H27" s="2" t="s">
        <v>154</v>
      </c>
      <c r="I27" s="2" t="s">
        <v>68</v>
      </c>
      <c r="J27" s="2">
        <v>5</v>
      </c>
      <c r="K27" s="2">
        <v>30</v>
      </c>
      <c r="L27" s="2">
        <f t="shared" si="0"/>
        <v>720</v>
      </c>
      <c r="M27" s="2">
        <v>15</v>
      </c>
      <c r="N27" s="2">
        <f t="shared" si="1"/>
        <v>10800</v>
      </c>
      <c r="O27" s="9">
        <f t="shared" si="2"/>
        <v>59400.000000000007</v>
      </c>
      <c r="P27" s="2" t="s">
        <v>127</v>
      </c>
    </row>
    <row r="28" spans="1:16" ht="38.25" x14ac:dyDescent="0.25">
      <c r="A28" s="2" t="s">
        <v>3</v>
      </c>
      <c r="B28" s="2" t="s">
        <v>85</v>
      </c>
      <c r="C28" s="2" t="s">
        <v>27</v>
      </c>
      <c r="D28" s="3" t="s">
        <v>45</v>
      </c>
      <c r="E28" s="3" t="s">
        <v>84</v>
      </c>
      <c r="F28" s="2" t="s">
        <v>44</v>
      </c>
      <c r="G28" s="2" t="s">
        <v>86</v>
      </c>
      <c r="H28" s="2" t="s">
        <v>154</v>
      </c>
      <c r="I28" s="2" t="s">
        <v>69</v>
      </c>
      <c r="J28" s="2">
        <v>5</v>
      </c>
      <c r="K28" s="2">
        <v>30</v>
      </c>
      <c r="L28" s="2">
        <f t="shared" si="0"/>
        <v>720</v>
      </c>
      <c r="M28" s="2">
        <v>15</v>
      </c>
      <c r="N28" s="2">
        <f>M28*L28</f>
        <v>10800</v>
      </c>
      <c r="O28" s="9">
        <f t="shared" si="2"/>
        <v>59400.000000000007</v>
      </c>
      <c r="P28" s="2" t="s">
        <v>128</v>
      </c>
    </row>
    <row r="29" spans="1:16" ht="38.25" x14ac:dyDescent="0.25">
      <c r="A29" s="2" t="s">
        <v>3</v>
      </c>
      <c r="B29" s="2" t="s">
        <v>85</v>
      </c>
      <c r="C29" s="2" t="s">
        <v>28</v>
      </c>
      <c r="D29" s="3" t="s">
        <v>45</v>
      </c>
      <c r="E29" s="3" t="s">
        <v>84</v>
      </c>
      <c r="F29" s="2" t="s">
        <v>44</v>
      </c>
      <c r="G29" s="2" t="s">
        <v>86</v>
      </c>
      <c r="H29" s="2" t="s">
        <v>154</v>
      </c>
      <c r="I29" s="2" t="s">
        <v>70</v>
      </c>
      <c r="J29" s="2">
        <v>5</v>
      </c>
      <c r="K29" s="2">
        <v>30</v>
      </c>
      <c r="L29" s="2">
        <f t="shared" si="0"/>
        <v>720</v>
      </c>
      <c r="M29" s="2">
        <v>15</v>
      </c>
      <c r="N29" s="2">
        <f t="shared" si="1"/>
        <v>10800</v>
      </c>
      <c r="O29" s="9">
        <f t="shared" si="2"/>
        <v>59400.000000000007</v>
      </c>
      <c r="P29" s="2" t="s">
        <v>129</v>
      </c>
    </row>
    <row r="30" spans="1:16" ht="38.25" x14ac:dyDescent="0.25">
      <c r="A30" s="2" t="s">
        <v>3</v>
      </c>
      <c r="B30" s="2" t="s">
        <v>85</v>
      </c>
      <c r="C30" s="2" t="s">
        <v>29</v>
      </c>
      <c r="D30" s="3" t="s">
        <v>45</v>
      </c>
      <c r="E30" s="3" t="s">
        <v>84</v>
      </c>
      <c r="F30" s="2" t="s">
        <v>44</v>
      </c>
      <c r="G30" s="2" t="s">
        <v>86</v>
      </c>
      <c r="H30" s="2" t="s">
        <v>154</v>
      </c>
      <c r="I30" s="2" t="s">
        <v>71</v>
      </c>
      <c r="J30" s="2">
        <v>5</v>
      </c>
      <c r="K30" s="2">
        <v>30</v>
      </c>
      <c r="L30" s="2">
        <f t="shared" si="0"/>
        <v>720</v>
      </c>
      <c r="M30" s="2">
        <v>15</v>
      </c>
      <c r="N30" s="2">
        <f t="shared" si="1"/>
        <v>10800</v>
      </c>
      <c r="O30" s="9">
        <f t="shared" si="2"/>
        <v>59400.000000000007</v>
      </c>
      <c r="P30" s="2" t="s">
        <v>130</v>
      </c>
    </row>
    <row r="31" spans="1:16" ht="38.25" x14ac:dyDescent="0.25">
      <c r="A31" s="2" t="s">
        <v>3</v>
      </c>
      <c r="B31" s="2" t="s">
        <v>85</v>
      </c>
      <c r="C31" s="2" t="s">
        <v>30</v>
      </c>
      <c r="D31" s="3" t="s">
        <v>45</v>
      </c>
      <c r="E31" s="3" t="s">
        <v>84</v>
      </c>
      <c r="F31" s="2" t="s">
        <v>44</v>
      </c>
      <c r="G31" s="2" t="s">
        <v>86</v>
      </c>
      <c r="H31" s="2" t="s">
        <v>154</v>
      </c>
      <c r="I31" s="2" t="s">
        <v>72</v>
      </c>
      <c r="J31" s="2">
        <v>5</v>
      </c>
      <c r="K31" s="2">
        <v>30</v>
      </c>
      <c r="L31" s="2">
        <f t="shared" si="0"/>
        <v>720</v>
      </c>
      <c r="M31" s="2">
        <v>15</v>
      </c>
      <c r="N31" s="2">
        <f t="shared" si="1"/>
        <v>10800</v>
      </c>
      <c r="O31" s="9">
        <f t="shared" si="2"/>
        <v>59400.000000000007</v>
      </c>
      <c r="P31" s="2" t="s">
        <v>131</v>
      </c>
    </row>
    <row r="32" spans="1:16" ht="38.25" x14ac:dyDescent="0.25">
      <c r="A32" s="2" t="s">
        <v>3</v>
      </c>
      <c r="B32" s="2" t="s">
        <v>85</v>
      </c>
      <c r="C32" s="2" t="s">
        <v>30</v>
      </c>
      <c r="D32" s="3" t="s">
        <v>45</v>
      </c>
      <c r="E32" s="3" t="s">
        <v>84</v>
      </c>
      <c r="F32" s="2" t="s">
        <v>44</v>
      </c>
      <c r="G32" s="2" t="s">
        <v>86</v>
      </c>
      <c r="H32" s="2" t="s">
        <v>154</v>
      </c>
      <c r="I32" s="2" t="s">
        <v>72</v>
      </c>
      <c r="J32" s="2">
        <v>5</v>
      </c>
      <c r="K32" s="2">
        <v>30</v>
      </c>
      <c r="L32" s="2">
        <f t="shared" si="0"/>
        <v>720</v>
      </c>
      <c r="M32" s="2">
        <v>15</v>
      </c>
      <c r="N32" s="2">
        <f t="shared" ref="N32" si="6">M32*L32</f>
        <v>10800</v>
      </c>
      <c r="O32" s="9">
        <f t="shared" si="2"/>
        <v>59400.000000000007</v>
      </c>
      <c r="P32" s="2" t="s">
        <v>131</v>
      </c>
    </row>
    <row r="33" spans="1:16" ht="38.25" x14ac:dyDescent="0.25">
      <c r="A33" s="2" t="s">
        <v>3</v>
      </c>
      <c r="B33" s="2" t="s">
        <v>85</v>
      </c>
      <c r="C33" s="2" t="s">
        <v>31</v>
      </c>
      <c r="D33" s="2" t="s">
        <v>45</v>
      </c>
      <c r="E33" s="3" t="s">
        <v>84</v>
      </c>
      <c r="F33" s="2" t="s">
        <v>44</v>
      </c>
      <c r="G33" s="2" t="s">
        <v>86</v>
      </c>
      <c r="H33" s="2" t="s">
        <v>154</v>
      </c>
      <c r="I33" s="2" t="s">
        <v>73</v>
      </c>
      <c r="J33" s="2">
        <v>5</v>
      </c>
      <c r="K33" s="2">
        <v>30</v>
      </c>
      <c r="L33" s="2">
        <f t="shared" si="0"/>
        <v>720</v>
      </c>
      <c r="M33" s="2">
        <v>15</v>
      </c>
      <c r="N33" s="2">
        <f t="shared" si="1"/>
        <v>10800</v>
      </c>
      <c r="O33" s="9">
        <f t="shared" si="2"/>
        <v>59400.000000000007</v>
      </c>
      <c r="P33" s="2" t="s">
        <v>132</v>
      </c>
    </row>
    <row r="34" spans="1:16" ht="38.25" x14ac:dyDescent="0.25">
      <c r="A34" s="2" t="s">
        <v>3</v>
      </c>
      <c r="B34" s="2" t="s">
        <v>85</v>
      </c>
      <c r="C34" s="2" t="s">
        <v>32</v>
      </c>
      <c r="D34" s="3" t="s">
        <v>45</v>
      </c>
      <c r="E34" s="3" t="s">
        <v>84</v>
      </c>
      <c r="F34" s="2" t="s">
        <v>44</v>
      </c>
      <c r="G34" s="2" t="s">
        <v>86</v>
      </c>
      <c r="H34" s="2" t="s">
        <v>154</v>
      </c>
      <c r="I34" s="2" t="s">
        <v>74</v>
      </c>
      <c r="J34" s="2">
        <v>5</v>
      </c>
      <c r="K34" s="2">
        <v>30</v>
      </c>
      <c r="L34" s="2">
        <f t="shared" si="0"/>
        <v>720</v>
      </c>
      <c r="M34" s="2">
        <v>15</v>
      </c>
      <c r="N34" s="2">
        <f t="shared" si="1"/>
        <v>10800</v>
      </c>
      <c r="O34" s="9">
        <f t="shared" si="2"/>
        <v>59400.000000000007</v>
      </c>
      <c r="P34" s="2" t="s">
        <v>133</v>
      </c>
    </row>
    <row r="35" spans="1:16" ht="38.25" x14ac:dyDescent="0.25">
      <c r="A35" s="2" t="s">
        <v>3</v>
      </c>
      <c r="B35" s="2" t="s">
        <v>85</v>
      </c>
      <c r="C35" s="2" t="s">
        <v>33</v>
      </c>
      <c r="D35" s="3" t="s">
        <v>45</v>
      </c>
      <c r="E35" s="3" t="s">
        <v>84</v>
      </c>
      <c r="F35" s="2" t="s">
        <v>44</v>
      </c>
      <c r="G35" s="2" t="s">
        <v>86</v>
      </c>
      <c r="H35" s="2" t="s">
        <v>154</v>
      </c>
      <c r="I35" s="2" t="s">
        <v>75</v>
      </c>
      <c r="J35" s="2">
        <v>5</v>
      </c>
      <c r="K35" s="2">
        <v>30</v>
      </c>
      <c r="L35" s="2">
        <f t="shared" si="0"/>
        <v>720</v>
      </c>
      <c r="M35" s="2">
        <v>15</v>
      </c>
      <c r="N35" s="2">
        <f t="shared" si="1"/>
        <v>10800</v>
      </c>
      <c r="O35" s="9">
        <f t="shared" si="2"/>
        <v>59400.000000000007</v>
      </c>
      <c r="P35" s="2" t="s">
        <v>134</v>
      </c>
    </row>
    <row r="36" spans="1:16" ht="38.25" x14ac:dyDescent="0.25">
      <c r="A36" s="2" t="s">
        <v>3</v>
      </c>
      <c r="B36" s="2" t="s">
        <v>85</v>
      </c>
      <c r="C36" s="2" t="s">
        <v>34</v>
      </c>
      <c r="D36" s="3" t="s">
        <v>45</v>
      </c>
      <c r="E36" s="3" t="s">
        <v>84</v>
      </c>
      <c r="F36" s="2" t="s">
        <v>44</v>
      </c>
      <c r="G36" s="2" t="s">
        <v>86</v>
      </c>
      <c r="H36" s="2" t="s">
        <v>154</v>
      </c>
      <c r="I36" s="2" t="s">
        <v>76</v>
      </c>
      <c r="J36" s="2">
        <v>5</v>
      </c>
      <c r="K36" s="2">
        <v>30</v>
      </c>
      <c r="L36" s="2">
        <f t="shared" si="0"/>
        <v>720</v>
      </c>
      <c r="M36" s="2">
        <v>15</v>
      </c>
      <c r="N36" s="2">
        <f t="shared" si="1"/>
        <v>10800</v>
      </c>
      <c r="O36" s="9">
        <f t="shared" si="2"/>
        <v>59400.000000000007</v>
      </c>
      <c r="P36" s="2" t="s">
        <v>135</v>
      </c>
    </row>
    <row r="37" spans="1:16" ht="38.25" x14ac:dyDescent="0.25">
      <c r="A37" s="2" t="s">
        <v>3</v>
      </c>
      <c r="B37" s="2" t="s">
        <v>85</v>
      </c>
      <c r="C37" s="8" t="s">
        <v>37</v>
      </c>
      <c r="D37" s="3" t="s">
        <v>45</v>
      </c>
      <c r="E37" s="3" t="s">
        <v>84</v>
      </c>
      <c r="F37" s="2" t="s">
        <v>44</v>
      </c>
      <c r="G37" s="2" t="s">
        <v>87</v>
      </c>
      <c r="H37" s="2" t="s">
        <v>154</v>
      </c>
      <c r="I37" s="2" t="s">
        <v>77</v>
      </c>
      <c r="J37" s="2">
        <v>5</v>
      </c>
      <c r="K37" s="2">
        <v>30</v>
      </c>
      <c r="L37" s="2">
        <f t="shared" si="0"/>
        <v>720</v>
      </c>
      <c r="M37" s="2">
        <v>15</v>
      </c>
      <c r="N37" s="2">
        <f t="shared" si="1"/>
        <v>10800</v>
      </c>
      <c r="O37" s="9">
        <f t="shared" si="2"/>
        <v>59400.000000000007</v>
      </c>
      <c r="P37" s="2" t="s">
        <v>136</v>
      </c>
    </row>
    <row r="38" spans="1:16" ht="51" x14ac:dyDescent="0.25">
      <c r="A38" s="2" t="s">
        <v>3</v>
      </c>
      <c r="B38" s="2" t="s">
        <v>85</v>
      </c>
      <c r="C38" s="8" t="s">
        <v>38</v>
      </c>
      <c r="D38" s="3" t="s">
        <v>45</v>
      </c>
      <c r="E38" s="3" t="s">
        <v>84</v>
      </c>
      <c r="F38" s="2" t="s">
        <v>44</v>
      </c>
      <c r="G38" s="2" t="s">
        <v>86</v>
      </c>
      <c r="H38" s="2" t="s">
        <v>154</v>
      </c>
      <c r="I38" s="2" t="s">
        <v>78</v>
      </c>
      <c r="J38" s="2">
        <v>5</v>
      </c>
      <c r="K38" s="2">
        <v>30</v>
      </c>
      <c r="L38" s="2">
        <f t="shared" si="0"/>
        <v>720</v>
      </c>
      <c r="M38" s="2">
        <v>15</v>
      </c>
      <c r="N38" s="2">
        <f t="shared" si="1"/>
        <v>10800</v>
      </c>
      <c r="O38" s="9">
        <f t="shared" si="2"/>
        <v>59400.000000000007</v>
      </c>
      <c r="P38" s="2" t="s">
        <v>136</v>
      </c>
    </row>
    <row r="39" spans="1:16" ht="38.25" x14ac:dyDescent="0.25">
      <c r="A39" s="2" t="s">
        <v>3</v>
      </c>
      <c r="B39" s="2" t="s">
        <v>85</v>
      </c>
      <c r="C39" s="8" t="s">
        <v>39</v>
      </c>
      <c r="D39" s="3" t="s">
        <v>45</v>
      </c>
      <c r="E39" s="3" t="s">
        <v>84</v>
      </c>
      <c r="F39" s="2" t="s">
        <v>44</v>
      </c>
      <c r="G39" s="2" t="s">
        <v>86</v>
      </c>
      <c r="H39" s="2" t="s">
        <v>154</v>
      </c>
      <c r="I39" s="2" t="s">
        <v>79</v>
      </c>
      <c r="J39" s="2">
        <v>5</v>
      </c>
      <c r="K39" s="2">
        <v>30</v>
      </c>
      <c r="L39" s="2">
        <f t="shared" si="0"/>
        <v>720</v>
      </c>
      <c r="M39" s="2">
        <v>15</v>
      </c>
      <c r="N39" s="2">
        <f>M39*L39</f>
        <v>10800</v>
      </c>
      <c r="O39" s="9">
        <f t="shared" si="2"/>
        <v>59400.000000000007</v>
      </c>
      <c r="P39" s="2" t="s">
        <v>137</v>
      </c>
    </row>
    <row r="40" spans="1:16" ht="38.25" x14ac:dyDescent="0.25">
      <c r="A40" s="2" t="s">
        <v>3</v>
      </c>
      <c r="B40" s="2" t="s">
        <v>85</v>
      </c>
      <c r="C40" s="8" t="s">
        <v>40</v>
      </c>
      <c r="D40" s="3" t="s">
        <v>45</v>
      </c>
      <c r="E40" s="3" t="s">
        <v>84</v>
      </c>
      <c r="F40" s="2" t="s">
        <v>44</v>
      </c>
      <c r="G40" s="2" t="s">
        <v>87</v>
      </c>
      <c r="H40" s="2" t="s">
        <v>154</v>
      </c>
      <c r="I40" s="2" t="s">
        <v>80</v>
      </c>
      <c r="J40" s="2">
        <v>5</v>
      </c>
      <c r="K40" s="2">
        <v>30</v>
      </c>
      <c r="L40" s="2">
        <f t="shared" si="0"/>
        <v>720</v>
      </c>
      <c r="M40" s="2">
        <v>15</v>
      </c>
      <c r="N40" s="2">
        <f t="shared" si="1"/>
        <v>10800</v>
      </c>
      <c r="O40" s="9">
        <f t="shared" si="2"/>
        <v>59400.000000000007</v>
      </c>
      <c r="P40" s="2" t="s">
        <v>138</v>
      </c>
    </row>
    <row r="41" spans="1:16" ht="38.25" x14ac:dyDescent="0.25">
      <c r="A41" s="2" t="s">
        <v>3</v>
      </c>
      <c r="B41" s="2" t="s">
        <v>85</v>
      </c>
      <c r="C41" s="8" t="s">
        <v>41</v>
      </c>
      <c r="D41" s="2" t="s">
        <v>45</v>
      </c>
      <c r="E41" s="3" t="s">
        <v>84</v>
      </c>
      <c r="F41" s="2" t="s">
        <v>44</v>
      </c>
      <c r="G41" s="2" t="s">
        <v>86</v>
      </c>
      <c r="H41" s="2" t="s">
        <v>154</v>
      </c>
      <c r="I41" s="2" t="s">
        <v>81</v>
      </c>
      <c r="J41" s="2">
        <v>5</v>
      </c>
      <c r="K41" s="2">
        <v>30</v>
      </c>
      <c r="L41" s="2">
        <f t="shared" si="0"/>
        <v>720</v>
      </c>
      <c r="M41" s="2">
        <v>15</v>
      </c>
      <c r="N41" s="2">
        <f t="shared" si="1"/>
        <v>10800</v>
      </c>
      <c r="O41" s="9">
        <f t="shared" si="2"/>
        <v>59400.000000000007</v>
      </c>
      <c r="P41" s="2" t="s">
        <v>126</v>
      </c>
    </row>
    <row r="42" spans="1:16" ht="38.25" x14ac:dyDescent="0.25">
      <c r="A42" s="2" t="s">
        <v>3</v>
      </c>
      <c r="B42" s="2" t="s">
        <v>85</v>
      </c>
      <c r="C42" s="8" t="s">
        <v>42</v>
      </c>
      <c r="D42" s="3" t="s">
        <v>45</v>
      </c>
      <c r="E42" s="3" t="s">
        <v>84</v>
      </c>
      <c r="F42" s="2" t="s">
        <v>44</v>
      </c>
      <c r="G42" s="2" t="s">
        <v>86</v>
      </c>
      <c r="H42" s="2" t="s">
        <v>154</v>
      </c>
      <c r="I42" s="2" t="s">
        <v>82</v>
      </c>
      <c r="J42" s="2">
        <v>5</v>
      </c>
      <c r="K42" s="2">
        <v>30</v>
      </c>
      <c r="L42" s="2">
        <f t="shared" si="0"/>
        <v>720</v>
      </c>
      <c r="M42" s="2">
        <v>15</v>
      </c>
      <c r="N42" s="2">
        <f t="shared" si="1"/>
        <v>10800</v>
      </c>
      <c r="O42" s="9">
        <f t="shared" si="2"/>
        <v>59400.000000000007</v>
      </c>
      <c r="P42" s="2" t="s">
        <v>139</v>
      </c>
    </row>
    <row r="43" spans="1:16" ht="38.25" x14ac:dyDescent="0.25">
      <c r="A43" s="2" t="s">
        <v>3</v>
      </c>
      <c r="B43" s="2" t="s">
        <v>85</v>
      </c>
      <c r="C43" s="8" t="s">
        <v>5</v>
      </c>
      <c r="D43" s="3" t="s">
        <v>45</v>
      </c>
      <c r="E43" s="3" t="s">
        <v>84</v>
      </c>
      <c r="F43" s="2" t="s">
        <v>44</v>
      </c>
      <c r="G43" s="2" t="s">
        <v>87</v>
      </c>
      <c r="H43" s="2" t="s">
        <v>154</v>
      </c>
      <c r="I43" s="2" t="s">
        <v>99</v>
      </c>
      <c r="J43" s="2">
        <v>5</v>
      </c>
      <c r="K43" s="2">
        <v>30</v>
      </c>
      <c r="L43" s="2">
        <f t="shared" si="0"/>
        <v>720</v>
      </c>
      <c r="M43" s="2">
        <v>15</v>
      </c>
      <c r="N43" s="2">
        <f t="shared" ref="N43:N52" si="7">M43*L43</f>
        <v>10800</v>
      </c>
      <c r="O43" s="9">
        <f t="shared" si="2"/>
        <v>59400.000000000007</v>
      </c>
      <c r="P43" s="4" t="s">
        <v>106</v>
      </c>
    </row>
    <row r="44" spans="1:16" ht="63.75" x14ac:dyDescent="0.25">
      <c r="A44" s="2" t="s">
        <v>3</v>
      </c>
      <c r="B44" s="2" t="s">
        <v>85</v>
      </c>
      <c r="C44" s="8" t="s">
        <v>95</v>
      </c>
      <c r="D44" s="3" t="s">
        <v>45</v>
      </c>
      <c r="E44" s="3" t="s">
        <v>84</v>
      </c>
      <c r="F44" s="2" t="s">
        <v>44</v>
      </c>
      <c r="G44" s="2" t="s">
        <v>87</v>
      </c>
      <c r="H44" s="2" t="s">
        <v>154</v>
      </c>
      <c r="I44" s="2" t="s">
        <v>100</v>
      </c>
      <c r="J44" s="2">
        <v>5</v>
      </c>
      <c r="K44" s="2">
        <v>30</v>
      </c>
      <c r="L44" s="2">
        <f t="shared" si="0"/>
        <v>720</v>
      </c>
      <c r="M44" s="2">
        <v>15</v>
      </c>
      <c r="N44" s="2">
        <f t="shared" si="7"/>
        <v>10800</v>
      </c>
      <c r="O44" s="9">
        <f t="shared" si="2"/>
        <v>59400.000000000007</v>
      </c>
      <c r="P44" s="4" t="s">
        <v>140</v>
      </c>
    </row>
    <row r="45" spans="1:16" ht="38.25" x14ac:dyDescent="0.25">
      <c r="A45" s="2" t="s">
        <v>3</v>
      </c>
      <c r="B45" s="2" t="s">
        <v>85</v>
      </c>
      <c r="C45" s="8" t="s">
        <v>10</v>
      </c>
      <c r="D45" s="3" t="s">
        <v>45</v>
      </c>
      <c r="E45" s="3" t="s">
        <v>84</v>
      </c>
      <c r="F45" s="2" t="s">
        <v>44</v>
      </c>
      <c r="G45" s="2" t="s">
        <v>87</v>
      </c>
      <c r="H45" s="2" t="s">
        <v>154</v>
      </c>
      <c r="I45" s="2" t="s">
        <v>101</v>
      </c>
      <c r="J45" s="2">
        <v>5</v>
      </c>
      <c r="K45" s="2">
        <v>30</v>
      </c>
      <c r="L45" s="2">
        <f t="shared" si="0"/>
        <v>720</v>
      </c>
      <c r="M45" s="2">
        <v>15</v>
      </c>
      <c r="N45" s="2">
        <f t="shared" si="7"/>
        <v>10800</v>
      </c>
      <c r="O45" s="9">
        <f t="shared" si="2"/>
        <v>59400.000000000007</v>
      </c>
      <c r="P45" s="4" t="s">
        <v>141</v>
      </c>
    </row>
    <row r="46" spans="1:16" ht="51" x14ac:dyDescent="0.25">
      <c r="A46" s="2" t="s">
        <v>3</v>
      </c>
      <c r="B46" s="2" t="s">
        <v>85</v>
      </c>
      <c r="C46" s="8" t="s">
        <v>96</v>
      </c>
      <c r="D46" s="3" t="s">
        <v>45</v>
      </c>
      <c r="E46" s="3" t="s">
        <v>84</v>
      </c>
      <c r="F46" s="2" t="s">
        <v>44</v>
      </c>
      <c r="G46" s="2" t="s">
        <v>86</v>
      </c>
      <c r="H46" s="2" t="s">
        <v>154</v>
      </c>
      <c r="I46" s="2" t="s">
        <v>102</v>
      </c>
      <c r="J46" s="2">
        <v>5</v>
      </c>
      <c r="K46" s="2">
        <v>30</v>
      </c>
      <c r="L46" s="2">
        <f t="shared" si="0"/>
        <v>720</v>
      </c>
      <c r="M46" s="2">
        <v>15</v>
      </c>
      <c r="N46" s="2">
        <f t="shared" si="7"/>
        <v>10800</v>
      </c>
      <c r="O46" s="9">
        <f t="shared" si="2"/>
        <v>59400.000000000007</v>
      </c>
      <c r="P46" s="4" t="s">
        <v>117</v>
      </c>
    </row>
    <row r="47" spans="1:16" ht="38.25" x14ac:dyDescent="0.25">
      <c r="A47" s="2" t="s">
        <v>3</v>
      </c>
      <c r="B47" s="2" t="s">
        <v>85</v>
      </c>
      <c r="C47" s="8" t="s">
        <v>97</v>
      </c>
      <c r="D47" s="3" t="s">
        <v>45</v>
      </c>
      <c r="E47" s="3" t="s">
        <v>84</v>
      </c>
      <c r="F47" s="2" t="s">
        <v>44</v>
      </c>
      <c r="G47" s="2" t="s">
        <v>87</v>
      </c>
      <c r="H47" s="2" t="s">
        <v>154</v>
      </c>
      <c r="I47" s="2" t="s">
        <v>103</v>
      </c>
      <c r="J47" s="2">
        <v>5</v>
      </c>
      <c r="K47" s="2">
        <v>30</v>
      </c>
      <c r="L47" s="2">
        <f t="shared" si="0"/>
        <v>720</v>
      </c>
      <c r="M47" s="2">
        <v>15</v>
      </c>
      <c r="N47" s="2">
        <f t="shared" si="7"/>
        <v>10800</v>
      </c>
      <c r="O47" s="9">
        <f t="shared" si="2"/>
        <v>59400.000000000007</v>
      </c>
      <c r="P47" s="4" t="s">
        <v>119</v>
      </c>
    </row>
    <row r="48" spans="1:16" ht="38.25" x14ac:dyDescent="0.25">
      <c r="A48" s="2" t="s">
        <v>3</v>
      </c>
      <c r="B48" s="2" t="s">
        <v>85</v>
      </c>
      <c r="C48" s="8" t="s">
        <v>98</v>
      </c>
      <c r="D48" s="3" t="s">
        <v>45</v>
      </c>
      <c r="E48" s="3" t="s">
        <v>84</v>
      </c>
      <c r="F48" s="2" t="s">
        <v>44</v>
      </c>
      <c r="G48" s="2" t="s">
        <v>87</v>
      </c>
      <c r="H48" s="2" t="s">
        <v>154</v>
      </c>
      <c r="I48" s="2" t="s">
        <v>104</v>
      </c>
      <c r="J48" s="2">
        <v>5</v>
      </c>
      <c r="K48" s="2">
        <v>30</v>
      </c>
      <c r="L48" s="2">
        <f t="shared" si="0"/>
        <v>720</v>
      </c>
      <c r="M48" s="2">
        <v>15</v>
      </c>
      <c r="N48" s="2">
        <f t="shared" si="7"/>
        <v>10800</v>
      </c>
      <c r="O48" s="9">
        <f t="shared" si="2"/>
        <v>59400.000000000007</v>
      </c>
      <c r="P48" s="4" t="s">
        <v>142</v>
      </c>
    </row>
    <row r="49" spans="1:16" ht="38.25" x14ac:dyDescent="0.25">
      <c r="A49" s="2" t="s">
        <v>3</v>
      </c>
      <c r="B49" s="2" t="s">
        <v>85</v>
      </c>
      <c r="C49" s="4" t="s">
        <v>144</v>
      </c>
      <c r="D49" s="3" t="s">
        <v>45</v>
      </c>
      <c r="E49" s="3" t="s">
        <v>84</v>
      </c>
      <c r="F49" s="2" t="s">
        <v>44</v>
      </c>
      <c r="G49" s="2" t="s">
        <v>87</v>
      </c>
      <c r="H49" s="2" t="s">
        <v>154</v>
      </c>
      <c r="I49" s="2" t="s">
        <v>147</v>
      </c>
      <c r="J49" s="2">
        <v>5</v>
      </c>
      <c r="K49" s="2">
        <v>30</v>
      </c>
      <c r="L49" s="2">
        <f t="shared" si="0"/>
        <v>720</v>
      </c>
      <c r="M49" s="2">
        <v>15</v>
      </c>
      <c r="N49" s="2">
        <f t="shared" si="7"/>
        <v>10800</v>
      </c>
      <c r="O49" s="9">
        <f t="shared" si="2"/>
        <v>59400.000000000007</v>
      </c>
      <c r="P49" s="8" t="s">
        <v>151</v>
      </c>
    </row>
    <row r="50" spans="1:16" ht="38.25" x14ac:dyDescent="0.25">
      <c r="A50" s="2" t="s">
        <v>3</v>
      </c>
      <c r="B50" s="2" t="s">
        <v>85</v>
      </c>
      <c r="C50" s="4" t="s">
        <v>145</v>
      </c>
      <c r="D50" s="3" t="s">
        <v>45</v>
      </c>
      <c r="E50" s="3" t="s">
        <v>84</v>
      </c>
      <c r="F50" s="2" t="s">
        <v>44</v>
      </c>
      <c r="G50" s="2" t="s">
        <v>86</v>
      </c>
      <c r="H50" s="2" t="s">
        <v>154</v>
      </c>
      <c r="I50" s="2" t="s">
        <v>148</v>
      </c>
      <c r="J50" s="2">
        <v>5</v>
      </c>
      <c r="K50" s="2">
        <v>30</v>
      </c>
      <c r="L50" s="2">
        <f t="shared" si="0"/>
        <v>720</v>
      </c>
      <c r="M50" s="2">
        <v>15</v>
      </c>
      <c r="N50" s="2">
        <f t="shared" si="7"/>
        <v>10800</v>
      </c>
      <c r="O50" s="9">
        <f t="shared" si="2"/>
        <v>59400.000000000007</v>
      </c>
      <c r="P50" s="8" t="s">
        <v>152</v>
      </c>
    </row>
    <row r="51" spans="1:16" ht="38.25" x14ac:dyDescent="0.25">
      <c r="A51" s="2" t="s">
        <v>3</v>
      </c>
      <c r="B51" s="2" t="s">
        <v>85</v>
      </c>
      <c r="C51" s="4" t="s">
        <v>145</v>
      </c>
      <c r="D51" s="3" t="s">
        <v>45</v>
      </c>
      <c r="E51" s="3" t="s">
        <v>84</v>
      </c>
      <c r="F51" s="2" t="s">
        <v>44</v>
      </c>
      <c r="G51" s="2" t="s">
        <v>87</v>
      </c>
      <c r="H51" s="2" t="s">
        <v>154</v>
      </c>
      <c r="I51" s="2" t="s">
        <v>149</v>
      </c>
      <c r="J51" s="2">
        <v>5</v>
      </c>
      <c r="K51" s="2">
        <v>30</v>
      </c>
      <c r="L51" s="2">
        <f t="shared" si="0"/>
        <v>720</v>
      </c>
      <c r="M51" s="2">
        <v>15</v>
      </c>
      <c r="N51" s="2">
        <f t="shared" si="7"/>
        <v>10800</v>
      </c>
      <c r="O51" s="9">
        <f t="shared" si="2"/>
        <v>59400.000000000007</v>
      </c>
      <c r="P51" s="8" t="s">
        <v>152</v>
      </c>
    </row>
    <row r="52" spans="1:16" ht="38.25" x14ac:dyDescent="0.25">
      <c r="A52" s="2" t="s">
        <v>3</v>
      </c>
      <c r="B52" s="2" t="s">
        <v>85</v>
      </c>
      <c r="C52" s="4" t="s">
        <v>146</v>
      </c>
      <c r="D52" s="3" t="s">
        <v>45</v>
      </c>
      <c r="E52" s="3" t="s">
        <v>84</v>
      </c>
      <c r="F52" s="2" t="s">
        <v>44</v>
      </c>
      <c r="G52" s="2" t="s">
        <v>86</v>
      </c>
      <c r="H52" s="2" t="s">
        <v>154</v>
      </c>
      <c r="I52" s="2" t="s">
        <v>150</v>
      </c>
      <c r="J52" s="2">
        <v>5</v>
      </c>
      <c r="K52" s="2">
        <v>30</v>
      </c>
      <c r="L52" s="2">
        <f t="shared" si="0"/>
        <v>720</v>
      </c>
      <c r="M52" s="2">
        <v>15</v>
      </c>
      <c r="N52" s="2">
        <f t="shared" si="7"/>
        <v>10800</v>
      </c>
      <c r="O52" s="9">
        <f t="shared" si="2"/>
        <v>59400.000000000007</v>
      </c>
      <c r="P52" s="8" t="s">
        <v>153</v>
      </c>
    </row>
  </sheetData>
  <autoFilter ref="A1:P52"/>
  <hyperlinks>
    <hyperlink ref="D2" r:id="rId1"/>
    <hyperlink ref="D11" r:id="rId2"/>
    <hyperlink ref="D12" r:id="rId3"/>
    <hyperlink ref="D13" r:id="rId4"/>
    <hyperlink ref="D14" r:id="rId5"/>
    <hyperlink ref="D15" r:id="rId6"/>
    <hyperlink ref="D16" r:id="rId7"/>
    <hyperlink ref="D17" r:id="rId8"/>
    <hyperlink ref="D18" r:id="rId9"/>
    <hyperlink ref="D19" r:id="rId10"/>
    <hyperlink ref="D20" r:id="rId11"/>
    <hyperlink ref="D3" r:id="rId12"/>
    <hyperlink ref="D21" r:id="rId13"/>
    <hyperlink ref="D22" r:id="rId14"/>
    <hyperlink ref="D23" r:id="rId15"/>
    <hyperlink ref="D24" r:id="rId16"/>
    <hyperlink ref="D25" r:id="rId17"/>
    <hyperlink ref="D26" r:id="rId18"/>
    <hyperlink ref="D27" r:id="rId19"/>
    <hyperlink ref="D28" r:id="rId20"/>
    <hyperlink ref="D29" r:id="rId21"/>
    <hyperlink ref="D30" r:id="rId22"/>
    <hyperlink ref="D4" r:id="rId23"/>
    <hyperlink ref="D31" r:id="rId24"/>
    <hyperlink ref="D32" r:id="rId25"/>
    <hyperlink ref="D34" r:id="rId26"/>
    <hyperlink ref="D35" r:id="rId27"/>
    <hyperlink ref="D36" r:id="rId28"/>
    <hyperlink ref="D37" r:id="rId29"/>
    <hyperlink ref="D38" r:id="rId30"/>
    <hyperlink ref="D39" r:id="rId31"/>
    <hyperlink ref="D40" r:id="rId32"/>
    <hyperlink ref="D5" r:id="rId33"/>
    <hyperlink ref="D42" r:id="rId34"/>
    <hyperlink ref="D6" r:id="rId35"/>
    <hyperlink ref="D7" r:id="rId36"/>
    <hyperlink ref="D8" r:id="rId37"/>
    <hyperlink ref="D9" r:id="rId38"/>
    <hyperlink ref="D10" r:id="rId39"/>
    <hyperlink ref="D43" r:id="rId40"/>
    <hyperlink ref="D44" r:id="rId41"/>
    <hyperlink ref="D45" r:id="rId42"/>
    <hyperlink ref="D46" r:id="rId43"/>
    <hyperlink ref="D47" r:id="rId44"/>
    <hyperlink ref="D48" r:id="rId45"/>
    <hyperlink ref="E2" r:id="rId46"/>
    <hyperlink ref="E3" r:id="rId47"/>
    <hyperlink ref="E4" r:id="rId48"/>
    <hyperlink ref="E5" r:id="rId49"/>
    <hyperlink ref="E6" r:id="rId50"/>
    <hyperlink ref="E7" r:id="rId51"/>
    <hyperlink ref="E8" r:id="rId52"/>
    <hyperlink ref="E9" r:id="rId53"/>
    <hyperlink ref="E10" r:id="rId54"/>
    <hyperlink ref="E11" r:id="rId55"/>
    <hyperlink ref="E12" r:id="rId56"/>
    <hyperlink ref="E13" r:id="rId57"/>
    <hyperlink ref="E14" r:id="rId58"/>
    <hyperlink ref="E15" r:id="rId59"/>
    <hyperlink ref="E16" r:id="rId60"/>
    <hyperlink ref="E17" r:id="rId61"/>
    <hyperlink ref="E18" r:id="rId62"/>
    <hyperlink ref="E19" r:id="rId63"/>
    <hyperlink ref="E20" r:id="rId64"/>
    <hyperlink ref="E21" r:id="rId65"/>
    <hyperlink ref="E22" r:id="rId66"/>
    <hyperlink ref="E23" r:id="rId67"/>
    <hyperlink ref="E24" r:id="rId68"/>
    <hyperlink ref="E25" r:id="rId69"/>
    <hyperlink ref="E26" r:id="rId70"/>
    <hyperlink ref="E27" r:id="rId71"/>
    <hyperlink ref="E28" r:id="rId72"/>
    <hyperlink ref="E29" r:id="rId73"/>
    <hyperlink ref="E30" r:id="rId74"/>
    <hyperlink ref="E31" r:id="rId75"/>
    <hyperlink ref="E32" r:id="rId76"/>
    <hyperlink ref="E33" r:id="rId77"/>
    <hyperlink ref="E34" r:id="rId78"/>
    <hyperlink ref="E35" r:id="rId79"/>
    <hyperlink ref="E36" r:id="rId80"/>
    <hyperlink ref="E38" r:id="rId81"/>
    <hyperlink ref="E39" r:id="rId82"/>
    <hyperlink ref="E40" r:id="rId83"/>
    <hyperlink ref="E41" r:id="rId84"/>
    <hyperlink ref="E42" r:id="rId85"/>
    <hyperlink ref="E43" r:id="rId86"/>
    <hyperlink ref="E44" r:id="rId87"/>
    <hyperlink ref="E45" r:id="rId88"/>
    <hyperlink ref="E46" r:id="rId89"/>
    <hyperlink ref="E47" r:id="rId90"/>
    <hyperlink ref="E48" r:id="rId91"/>
    <hyperlink ref="E37" r:id="rId92"/>
    <hyperlink ref="D49" r:id="rId93"/>
    <hyperlink ref="D50" r:id="rId94"/>
    <hyperlink ref="D51" r:id="rId95"/>
    <hyperlink ref="D52" r:id="rId96"/>
    <hyperlink ref="E49" r:id="rId97"/>
    <hyperlink ref="E50" r:id="rId98"/>
    <hyperlink ref="E51" r:id="rId99"/>
    <hyperlink ref="E52" r:id="rId100"/>
  </hyperlinks>
  <pageMargins left="0.7" right="0.7" top="0.75" bottom="0.75" header="0.3" footer="0.3"/>
  <pageSetup paperSize="9" orientation="portrait" r:id="rId10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билборды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2026-05-10T11:53:09Z</dcterms:modified>
</cp:coreProperties>
</file>